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dsk-ba03\共有フォルダー\共有フォルダ\や、ら、わ\ら\ライオンズクラブ\336C地区キャビネット事務局\2026\"/>
    </mc:Choice>
  </mc:AlternateContent>
  <xr:revisionPtr revIDLastSave="0" documentId="8_{FD68B707-2DE1-42A2-8280-6AF5B4B02E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依頼書　2026 (記入例)" sheetId="1" r:id="rId1"/>
    <sheet name="依頼書　2026" sheetId="2" r:id="rId2"/>
    <sheet name="クラブ情報" sheetId="3" r:id="rId3"/>
  </sheets>
  <definedNames>
    <definedName name="クラブ情報参照範囲" localSheetId="0">クラブ情報!$B:$N</definedName>
    <definedName name="クラブ情報参照範囲">クラブ情報!$B:$N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A19" i="2" s="1"/>
  <c r="E3" i="1"/>
  <c r="E4" i="2"/>
  <c r="F21" i="2"/>
  <c r="F20" i="2"/>
  <c r="F19" i="2"/>
  <c r="F18" i="2"/>
  <c r="F17" i="2"/>
  <c r="F16" i="2"/>
  <c r="F15" i="2"/>
  <c r="F14" i="2"/>
  <c r="F13" i="2"/>
  <c r="F12" i="2"/>
  <c r="C8" i="2"/>
  <c r="G21" i="1"/>
  <c r="G20" i="1"/>
  <c r="G19" i="1"/>
  <c r="G18" i="1"/>
  <c r="G17" i="1"/>
  <c r="G16" i="1"/>
  <c r="G15" i="1"/>
  <c r="G14" i="1"/>
  <c r="G13" i="1"/>
  <c r="G12" i="1"/>
  <c r="D8" i="1"/>
  <c r="B19" i="1"/>
  <c r="F21" i="1"/>
  <c r="F15" i="1"/>
  <c r="E19" i="2"/>
  <c r="F16" i="1"/>
  <c r="F14" i="1"/>
  <c r="E21" i="2"/>
  <c r="F18" i="1"/>
  <c r="E20" i="2"/>
  <c r="F20" i="1"/>
  <c r="E18" i="2"/>
  <c r="F17" i="1"/>
  <c r="F19" i="1"/>
  <c r="A12" i="2" l="1"/>
  <c r="A14" i="2"/>
  <c r="A18" i="2"/>
  <c r="B14" i="1"/>
  <c r="B18" i="1"/>
  <c r="B13" i="1"/>
  <c r="B17" i="1"/>
  <c r="B21" i="1"/>
  <c r="A21" i="2"/>
  <c r="A16" i="2"/>
  <c r="A20" i="2"/>
  <c r="A13" i="2"/>
  <c r="A17" i="2"/>
  <c r="B12" i="1"/>
  <c r="B16" i="1"/>
  <c r="B20" i="1"/>
  <c r="B15" i="1"/>
  <c r="A15" i="2"/>
</calcChain>
</file>

<file path=xl/sharedStrings.xml><?xml version="1.0" encoding="utf-8"?>
<sst xmlns="http://schemas.openxmlformats.org/spreadsheetml/2006/main" count="822" uniqueCount="700">
  <si>
    <t>「新会員歓迎状依頼書」</t>
  </si>
  <si>
    <t>クラブ番号</t>
  </si>
  <si>
    <t>418〇〇</t>
  </si>
  <si>
    <t>クラブ電話</t>
  </si>
  <si>
    <t>082-292-95〇〇</t>
  </si>
  <si>
    <t>報 告 者 名</t>
  </si>
  <si>
    <t>ライオン太郎</t>
  </si>
  <si>
    <t>依　 頼　 日</t>
  </si>
  <si>
    <t>受取希望日</t>
  </si>
  <si>
    <t>※　2週間以内の受領を希望する場合は、キャビネットへお電話ください</t>
  </si>
  <si>
    <t>【新会員報告】</t>
  </si>
  <si>
    <t>クラブ名</t>
  </si>
  <si>
    <t>番号</t>
  </si>
  <si>
    <t>入会日</t>
  </si>
  <si>
    <t>氏名</t>
  </si>
  <si>
    <t>ふりがな</t>
  </si>
  <si>
    <t>依頼日</t>
  </si>
  <si>
    <t>ライオン　太郎</t>
  </si>
  <si>
    <t>キャビネット　花子</t>
  </si>
  <si>
    <t>新会員の方へ入会日の日付を入れた歓迎状を作成いたします。</t>
  </si>
  <si>
    <t>受領希望日</t>
  </si>
  <si>
    <t>新会員の方へ、入会日の日付を入れた歓迎状を作成いたします。</t>
  </si>
  <si>
    <t>歓迎状の発送は郵便を利用しますので、お早めにご連絡をお願いいたします。</t>
  </si>
  <si>
    <t>クラブID　名</t>
  </si>
  <si>
    <t>クラブ番号(住所）</t>
  </si>
  <si>
    <t>R</t>
  </si>
  <si>
    <t>Z</t>
  </si>
  <si>
    <t>C</t>
  </si>
  <si>
    <t>Club Name</t>
  </si>
  <si>
    <t>クラブ〒</t>
  </si>
  <si>
    <t>クラブ住所１</t>
  </si>
  <si>
    <t>クラブ住所２</t>
  </si>
  <si>
    <t>クラブTEL</t>
  </si>
  <si>
    <t>クラブFAX</t>
  </si>
  <si>
    <t>クラブmail</t>
  </si>
  <si>
    <t>ｸﾗﾌﾞID</t>
  </si>
  <si>
    <t>1101 福山</t>
  </si>
  <si>
    <t>福山</t>
  </si>
  <si>
    <t>FUKUYAMA</t>
  </si>
  <si>
    <t>720-0066</t>
  </si>
  <si>
    <t>福山市三之丸町8-16</t>
  </si>
  <si>
    <t>福山ﾆｭｰｷｬｯｽﾙﾎﾃﾙ内</t>
  </si>
  <si>
    <t>084-973-0330</t>
  </si>
  <si>
    <t>084-973-0331</t>
  </si>
  <si>
    <t>f.lc.336@crest.ocn.ne.jp</t>
  </si>
  <si>
    <t>1101</t>
  </si>
  <si>
    <t>1102 福山松永</t>
  </si>
  <si>
    <t>福山松永</t>
  </si>
  <si>
    <t>FUKUYAMA MATSUNAGA</t>
  </si>
  <si>
    <t>729-0104</t>
  </si>
  <si>
    <t>福山市松永町5丁目9-2</t>
  </si>
  <si>
    <t>ﾗｲｵﾝ Offices</t>
  </si>
  <si>
    <t>084-933-4891</t>
  </si>
  <si>
    <t>084-933-5445</t>
  </si>
  <si>
    <t>fm-lions@muse.ocn.ne.jp</t>
  </si>
  <si>
    <t>1102</t>
  </si>
  <si>
    <t>1103 福山シティ</t>
  </si>
  <si>
    <t>福山シティ</t>
  </si>
  <si>
    <t>FUKUYAMA CITY</t>
  </si>
  <si>
    <t>720-0843</t>
  </si>
  <si>
    <t>福山市赤坂町赤坂1647-1</t>
  </si>
  <si>
    <t/>
  </si>
  <si>
    <t>084-999-6778</t>
  </si>
  <si>
    <t>084-999-6779</t>
  </si>
  <si>
    <t>info@fukuyama-glc.com</t>
  </si>
  <si>
    <t>1103</t>
  </si>
  <si>
    <t>1104 福山東</t>
  </si>
  <si>
    <t>福山東</t>
  </si>
  <si>
    <t>FUKUYAMA HIGASHI</t>
  </si>
  <si>
    <t>fhlions@jade.dti.ne.jp</t>
  </si>
  <si>
    <t>1104</t>
  </si>
  <si>
    <t>1105 福山南</t>
  </si>
  <si>
    <t>福山南</t>
  </si>
  <si>
    <t>FUKUYAMA MINAMI</t>
  </si>
  <si>
    <t>720-0031</t>
  </si>
  <si>
    <t>福山市三吉町5-3-5</t>
  </si>
  <si>
    <t>福祉施設 あいる三吉内</t>
  </si>
  <si>
    <t>084-959-6670</t>
  </si>
  <si>
    <t>084-922-6360</t>
  </si>
  <si>
    <t>fkym373@alto.ocn.ne.jp</t>
  </si>
  <si>
    <t>1105</t>
  </si>
  <si>
    <t>1106 福山フラワー</t>
  </si>
  <si>
    <t>福山フラワー</t>
  </si>
  <si>
    <t>FUKUYAMA FLOWER</t>
  </si>
  <si>
    <t>720-0805</t>
  </si>
  <si>
    <t>福山市御門町3-10-26</t>
  </si>
  <si>
    <t>ﾐｶﾄﾞﾏﾝｼｮﾝ206号</t>
  </si>
  <si>
    <t>084-928-4178</t>
  </si>
  <si>
    <t>084-928-6840</t>
  </si>
  <si>
    <t>fflc@estate.ocn.ne.jp</t>
  </si>
  <si>
    <t>1106</t>
  </si>
  <si>
    <t>1107 福山ピース</t>
  </si>
  <si>
    <t>福山ピース</t>
  </si>
  <si>
    <t>Fukuyama Peace</t>
  </si>
  <si>
    <t>720-0812</t>
  </si>
  <si>
    <t>福山市霞町1-2-3-8F</t>
  </si>
  <si>
    <t>084-961-3755</t>
  </si>
  <si>
    <t>084-961-3756</t>
  </si>
  <si>
    <t>fukuyamapeace@sage.ocn.ne.jp</t>
  </si>
  <si>
    <t>1107</t>
  </si>
  <si>
    <t>1201 府中</t>
  </si>
  <si>
    <t>府中</t>
  </si>
  <si>
    <t>FUCHU</t>
  </si>
  <si>
    <t>726-0003</t>
  </si>
  <si>
    <t>府中市元町445-1</t>
  </si>
  <si>
    <t>府中商工会議所会館2階</t>
  </si>
  <si>
    <t>0847-46-3360</t>
  </si>
  <si>
    <t>0847-45-8980</t>
  </si>
  <si>
    <t>fuchu-lc@vcb.fuchu.jp</t>
  </si>
  <si>
    <t>1201</t>
  </si>
  <si>
    <t>1202 上下</t>
  </si>
  <si>
    <t>上下</t>
  </si>
  <si>
    <t>JOGE</t>
  </si>
  <si>
    <t>729-3431</t>
  </si>
  <si>
    <t>府中市上下町上下883-1</t>
  </si>
  <si>
    <t>上下町商工会内</t>
  </si>
  <si>
    <t>0847-62-3504</t>
  </si>
  <si>
    <t>0847-62-4439</t>
  </si>
  <si>
    <t>kamei-y@hint.or.jp</t>
  </si>
  <si>
    <t>1202</t>
  </si>
  <si>
    <t>1203 神石高原</t>
  </si>
  <si>
    <t>神石高原</t>
  </si>
  <si>
    <t>JINSEKI KOGEN</t>
  </si>
  <si>
    <t>720-1812</t>
  </si>
  <si>
    <t>神石高原町油木甲3054</t>
  </si>
  <si>
    <t>加村 茂樹 様方</t>
  </si>
  <si>
    <t>0847-82-0966</t>
  </si>
  <si>
    <t>0847-87-0358</t>
  </si>
  <si>
    <t>yukilc@gamma.ocn.ne.jp</t>
  </si>
  <si>
    <t>1203</t>
  </si>
  <si>
    <t>1204 神石帝釈峡</t>
  </si>
  <si>
    <t>神石帝釈峡</t>
  </si>
  <si>
    <t>JINSEKITAISHAKUKYO</t>
  </si>
  <si>
    <t>729-3515</t>
  </si>
  <si>
    <t>神石郡神石高原町福永1493-6</t>
  </si>
  <si>
    <t>㈲三上電機内</t>
  </si>
  <si>
    <t>0847-87-0089</t>
  </si>
  <si>
    <t>j-taishakulc@sky.kagayakinet.ne.jp</t>
  </si>
  <si>
    <t>1204</t>
  </si>
  <si>
    <t>1205 府中明郷</t>
  </si>
  <si>
    <t>府中明郷</t>
  </si>
  <si>
    <t>FUCHU MEIKYO</t>
  </si>
  <si>
    <t>729-3211</t>
  </si>
  <si>
    <t xml:space="preserve">広島県府中市木野山町224-2 </t>
  </si>
  <si>
    <t>田辺 稔 様方</t>
  </si>
  <si>
    <t>090-7379-8856</t>
  </si>
  <si>
    <t>0847-68-2070</t>
  </si>
  <si>
    <t>nihao.woxingtanabe@violet.plala.or.jp</t>
  </si>
  <si>
    <t>1205</t>
  </si>
  <si>
    <t>1206 府中中央</t>
  </si>
  <si>
    <t>府中中央</t>
  </si>
  <si>
    <t>FUCHU CHUO</t>
  </si>
  <si>
    <t>chuo-lc＠vcb.fuchu.jp</t>
  </si>
  <si>
    <t>1206</t>
  </si>
  <si>
    <t>1301 福山葦陽</t>
  </si>
  <si>
    <t>福山葦陽</t>
  </si>
  <si>
    <t>FUKUYAMA IYOO</t>
  </si>
  <si>
    <t>iyoolion@cronos.ocn.ne.jp</t>
  </si>
  <si>
    <t>1301</t>
  </si>
  <si>
    <t>1302 神辺</t>
  </si>
  <si>
    <t>神辺</t>
  </si>
  <si>
    <t>KANNABE</t>
  </si>
  <si>
    <t>720-2123</t>
  </si>
  <si>
    <t>福山市神辺町川北892-7</t>
  </si>
  <si>
    <t>神辺商工文化ｾﾝﾀｰ内</t>
  </si>
  <si>
    <t>084-963-4111</t>
  </si>
  <si>
    <t>084-963-5550</t>
  </si>
  <si>
    <t>kannabelc@song.ocn.ne.jp</t>
  </si>
  <si>
    <t>1302</t>
  </si>
  <si>
    <t>1303 福山新市</t>
  </si>
  <si>
    <t>福山新市</t>
  </si>
  <si>
    <t>FUKUYAMA SHIN-ICHI</t>
  </si>
  <si>
    <t>729-3103</t>
  </si>
  <si>
    <t>福山市新市町新市31-1</t>
  </si>
  <si>
    <t>0847-52-5366</t>
  </si>
  <si>
    <t>0847-52-7722</t>
  </si>
  <si>
    <t>l-c-shin@pear.ccjnet.ne.jp</t>
  </si>
  <si>
    <t>1303</t>
  </si>
  <si>
    <t>1304 福山あい</t>
  </si>
  <si>
    <t>福山あい</t>
  </si>
  <si>
    <t>FUKUYAMA AI</t>
  </si>
  <si>
    <t>720-1141</t>
  </si>
  <si>
    <t>福山市駅家町江良132</t>
  </si>
  <si>
    <t>尾道屋会館2階</t>
  </si>
  <si>
    <t>084-976-7722</t>
  </si>
  <si>
    <t>084-976-7721</t>
  </si>
  <si>
    <t>fukuyama.ai-lc@extra.ocn.ne.jp</t>
  </si>
  <si>
    <t>1304</t>
  </si>
  <si>
    <t>1305 福山中央</t>
  </si>
  <si>
    <t>福山中央</t>
  </si>
  <si>
    <t>FUKUYAMA CHUO</t>
  </si>
  <si>
    <t>084-922-3100</t>
  </si>
  <si>
    <t>084-922-3111</t>
  </si>
  <si>
    <t>office@fukuyama-chuo-lc.org</t>
  </si>
  <si>
    <t>1305</t>
  </si>
  <si>
    <t>1306 福山久松</t>
  </si>
  <si>
    <t>福山久松</t>
  </si>
  <si>
    <t>FUKUYAMA HISAMATSU</t>
  </si>
  <si>
    <t>office@f-hisamatsu-lc336c.org</t>
  </si>
  <si>
    <t>1306</t>
  </si>
  <si>
    <t>1307 福山北</t>
  </si>
  <si>
    <t>福山北</t>
  </si>
  <si>
    <t>FUKUYAMA KITA</t>
  </si>
  <si>
    <t>720-2107</t>
  </si>
  <si>
    <t>福山市神辺町新道上22-2</t>
  </si>
  <si>
    <t>ﾌｫﾌﾞｰﾙ和202号</t>
  </si>
  <si>
    <t>084-966-8832</t>
  </si>
  <si>
    <t>084-966-8834</t>
  </si>
  <si>
    <t>lcf.kita@estate.ocn.ne.jp</t>
  </si>
  <si>
    <t>1307</t>
  </si>
  <si>
    <t>1308 福山平成</t>
  </si>
  <si>
    <t>福山平成</t>
  </si>
  <si>
    <t>FUKUYAMA HEISEI</t>
  </si>
  <si>
    <t>721-0926</t>
  </si>
  <si>
    <t>福山市大門町3-26-36</t>
  </si>
  <si>
    <t>084-999-0380</t>
  </si>
  <si>
    <t>084-999-0381</t>
  </si>
  <si>
    <t>fukuyamaheiseilc@gmail.com</t>
  </si>
  <si>
    <t>1308</t>
  </si>
  <si>
    <t>2101 尾道</t>
  </si>
  <si>
    <t>尾道</t>
  </si>
  <si>
    <t>ONOMICHI</t>
  </si>
  <si>
    <t>722-0035</t>
  </si>
  <si>
    <t>尾道市土堂2-10-3</t>
  </si>
  <si>
    <t>尾道商工会議所ﾋﾞﾙ3階</t>
  </si>
  <si>
    <t>0848-23-2222</t>
  </si>
  <si>
    <t>0848-23-3333</t>
  </si>
  <si>
    <t>onolions@urban.ne.jp</t>
  </si>
  <si>
    <t>2101</t>
  </si>
  <si>
    <t>2102 尾道因島</t>
  </si>
  <si>
    <t>尾道因島</t>
  </si>
  <si>
    <t>ONOMICHI INNOSHIMA</t>
  </si>
  <si>
    <t>722-2323</t>
  </si>
  <si>
    <t>尾道市因島土生町1762-38</t>
  </si>
  <si>
    <t>因島商工会議所ﾋﾞﾙ3階</t>
  </si>
  <si>
    <t>0845-22-2676</t>
  </si>
  <si>
    <t>0845-25-6626</t>
  </si>
  <si>
    <t>innoshima-lc@mx41.tiki.ne.jp</t>
  </si>
  <si>
    <t>2102</t>
  </si>
  <si>
    <t>2103 尾道瑠璃</t>
  </si>
  <si>
    <t>尾道瑠璃</t>
  </si>
  <si>
    <t>ONOMICHI RURI</t>
  </si>
  <si>
    <t>尾道市土堂二丁目10-3</t>
  </si>
  <si>
    <t>rurilion@urban.ne.jp</t>
  </si>
  <si>
    <t>2103</t>
  </si>
  <si>
    <t>2104 尾道向島</t>
  </si>
  <si>
    <t>尾道向島</t>
  </si>
  <si>
    <t>ONOMICHI MUKAISHIMA</t>
  </si>
  <si>
    <t>722-0073</t>
  </si>
  <si>
    <t>尾道市向島町16054-4</t>
  </si>
  <si>
    <t>尾道しまなみ商工会会館内</t>
  </si>
  <si>
    <t>0848-44-3006</t>
  </si>
  <si>
    <t>0848-44-3630</t>
  </si>
  <si>
    <t>mukaisima-lc@mx41.tiki.ne.jp</t>
  </si>
  <si>
    <t>2104</t>
  </si>
  <si>
    <t>2105 尾道御調</t>
  </si>
  <si>
    <t>尾道御調</t>
  </si>
  <si>
    <t>ONOMICHI MITSUGI</t>
  </si>
  <si>
    <t>722-0342</t>
  </si>
  <si>
    <t>尾道市御調町大田71-1</t>
  </si>
  <si>
    <t>尾道しまなみ商工会御調支所</t>
  </si>
  <si>
    <t>0848-76-0282</t>
  </si>
  <si>
    <t>0848-76-2118</t>
  </si>
  <si>
    <t>lions@mitsugi-net.com</t>
  </si>
  <si>
    <t>2105</t>
  </si>
  <si>
    <t>2201 三原</t>
  </si>
  <si>
    <t>三原</t>
  </si>
  <si>
    <t>MIHARA</t>
  </si>
  <si>
    <t>723-0052</t>
  </si>
  <si>
    <t>三原市皆実4-8-1</t>
  </si>
  <si>
    <t>三原商工会議所2階</t>
  </si>
  <si>
    <t>0848-63-2253</t>
  </si>
  <si>
    <t>0848-63-2250</t>
  </si>
  <si>
    <t>mihara-lc@view.ocn.ne.jp</t>
  </si>
  <si>
    <t>2201</t>
  </si>
  <si>
    <t>2202 三原浮城</t>
  </si>
  <si>
    <t>三原浮城</t>
  </si>
  <si>
    <t>MIHARA UKISHIRO</t>
  </si>
  <si>
    <t>ukishiro@estate.ocn.ne.jp</t>
  </si>
  <si>
    <t>2202</t>
  </si>
  <si>
    <t>2203 世羅甲山</t>
  </si>
  <si>
    <t>世羅甲山</t>
  </si>
  <si>
    <t>SERAKOZAN</t>
  </si>
  <si>
    <t>722-1112</t>
  </si>
  <si>
    <t>世羅郡世羅町本郷977-7</t>
  </si>
  <si>
    <t>0847-22-2711</t>
  </si>
  <si>
    <t>serakozan.jim@gmail.com</t>
  </si>
  <si>
    <t>2203</t>
  </si>
  <si>
    <t>2204 三原本郷</t>
  </si>
  <si>
    <t>三原本郷</t>
  </si>
  <si>
    <t>MIHARA HONGO</t>
  </si>
  <si>
    <t>729-0417</t>
  </si>
  <si>
    <t>三原市本郷南6-3-26</t>
  </si>
  <si>
    <t>三原臨空商工会館2階</t>
  </si>
  <si>
    <t>0848-86-6080</t>
  </si>
  <si>
    <t>hongo-lions@gamma.ocn.ne.jp</t>
  </si>
  <si>
    <t>2204</t>
  </si>
  <si>
    <t>2205 三原久井</t>
  </si>
  <si>
    <t>三原久井</t>
  </si>
  <si>
    <t>MIHARA KUI</t>
  </si>
  <si>
    <t>722-1304</t>
  </si>
  <si>
    <t>三原市久井町江木1165</t>
  </si>
  <si>
    <t>ｻﾝﾀｳﾝ内</t>
  </si>
  <si>
    <t>0847-32-6005</t>
  </si>
  <si>
    <t>miharakui.lc@skyblue.ocn.ne.jp</t>
  </si>
  <si>
    <t>2205</t>
  </si>
  <si>
    <t>3101 呉</t>
  </si>
  <si>
    <t>呉</t>
  </si>
  <si>
    <t>KURE</t>
  </si>
  <si>
    <t>737-0051</t>
  </si>
  <si>
    <t>呉市中央1-1-1</t>
  </si>
  <si>
    <t>呉阪急ホテル例会会場内</t>
  </si>
  <si>
    <t>080-4298-9248</t>
  </si>
  <si>
    <t>050-3737-6336</t>
  </si>
  <si>
    <t>klc@weserve.ne.jp</t>
  </si>
  <si>
    <t>3101</t>
  </si>
  <si>
    <t>3102 竹原</t>
  </si>
  <si>
    <t>竹原</t>
  </si>
  <si>
    <t>TAKEHARA</t>
  </si>
  <si>
    <t>725-0021</t>
  </si>
  <si>
    <t>竹原市竹原町3591</t>
  </si>
  <si>
    <t>ﾎﾃﾙ大広苑別館</t>
  </si>
  <si>
    <t>0846-21-8222</t>
  </si>
  <si>
    <t>0846-21-8223</t>
  </si>
  <si>
    <t>takehara.lc@luck.ocn.ne.jp</t>
  </si>
  <si>
    <t>3102</t>
  </si>
  <si>
    <t>3103 呉グリーン</t>
  </si>
  <si>
    <t>呉グリーン</t>
  </si>
  <si>
    <t>KURE GREEN</t>
  </si>
  <si>
    <t>呉市中央1丁目3-5-2F</t>
  </si>
  <si>
    <t>0823-25-5021</t>
  </si>
  <si>
    <t>0823-25-5011</t>
  </si>
  <si>
    <t>kglc@weserve.ne.jp</t>
  </si>
  <si>
    <t>3103</t>
  </si>
  <si>
    <t>3104 呉ブルー</t>
  </si>
  <si>
    <t>呉ブルー</t>
  </si>
  <si>
    <t>KURE BLUE</t>
  </si>
  <si>
    <t>呉阪急ﾎﾃﾙ内</t>
  </si>
  <si>
    <t>080-3936-2565</t>
  </si>
  <si>
    <t>050-3737-6231</t>
  </si>
  <si>
    <t>kblc@weserve.ne.jp</t>
  </si>
  <si>
    <t>3104</t>
  </si>
  <si>
    <t>3105 東広島あきつ</t>
  </si>
  <si>
    <t>東広島あきつ</t>
  </si>
  <si>
    <t>HIGASHIHIROSHIMA AKITSU</t>
  </si>
  <si>
    <t>739-2402</t>
  </si>
  <si>
    <t>東広島市安芸津町三津1649-1</t>
  </si>
  <si>
    <t>安芸津町商工会内</t>
  </si>
  <si>
    <t>0846-45-4141</t>
  </si>
  <si>
    <t>0846-45-3172</t>
  </si>
  <si>
    <t>l.akitu@abeam.ocn.ne.jp</t>
  </si>
  <si>
    <t>3105</t>
  </si>
  <si>
    <t>3106 大崎上島</t>
  </si>
  <si>
    <t>大崎上島</t>
  </si>
  <si>
    <t>OSAKIKAMIJIMA</t>
  </si>
  <si>
    <t>725-0301</t>
  </si>
  <si>
    <t>豊田郡大崎上島町中野1834</t>
  </si>
  <si>
    <t>NPO法人かみじまの風内</t>
  </si>
  <si>
    <t>0846-67-5530</t>
  </si>
  <si>
    <t>olc1834@gmail.com</t>
  </si>
  <si>
    <t>3106</t>
  </si>
  <si>
    <t>3108 東広島黒瀬</t>
  </si>
  <si>
    <t>東広島黒瀬</t>
  </si>
  <si>
    <t>HIGASHIHIROSHIMA KUROSE</t>
  </si>
  <si>
    <t>739-2611</t>
  </si>
  <si>
    <t>東広島市黒瀬町大多田1767-1</t>
  </si>
  <si>
    <t>斧澤 様方</t>
  </si>
  <si>
    <t>080-5614-2177</t>
  </si>
  <si>
    <t>0823-82-8109</t>
  </si>
  <si>
    <t>hh.kurose.lc@gmail.com</t>
  </si>
  <si>
    <t>3108</t>
  </si>
  <si>
    <t>3110 呉ポート</t>
  </si>
  <si>
    <t>呉ポート</t>
  </si>
  <si>
    <t>KURE PORT</t>
  </si>
  <si>
    <t>737-0032</t>
  </si>
  <si>
    <t>呉市本町15ｰ22</t>
  </si>
  <si>
    <t>呉森沢ﾎﾃﾙ内</t>
  </si>
  <si>
    <t>kplc@weserve.ne.jp</t>
  </si>
  <si>
    <t>3110</t>
  </si>
  <si>
    <t>3201 広島平和</t>
  </si>
  <si>
    <t>広島平和</t>
  </si>
  <si>
    <t>HIROSHIMA HEIWA</t>
  </si>
  <si>
    <t>730-0032</t>
  </si>
  <si>
    <t>広島市中区立町1-24</t>
  </si>
  <si>
    <t>有信ﾋﾞﾙ4階</t>
  </si>
  <si>
    <t>082-247-2053</t>
  </si>
  <si>
    <t>082-247-8696</t>
  </si>
  <si>
    <t>h-heiwa@saturn.plala.or.jp</t>
  </si>
  <si>
    <t>3201</t>
  </si>
  <si>
    <t>3202 宮島口</t>
  </si>
  <si>
    <t>宮島口</t>
  </si>
  <si>
    <t>MIYAJIMAGUCHI L C</t>
  </si>
  <si>
    <t>739-0411</t>
  </si>
  <si>
    <t>廿日市市宮島口1-12-12-202</t>
  </si>
  <si>
    <t>0829-56-3459</t>
  </si>
  <si>
    <t>0829-56-3469</t>
  </si>
  <si>
    <t>mlc@athena.ocn.ne.jp</t>
  </si>
  <si>
    <t>3202</t>
  </si>
  <si>
    <t>3203 大竹</t>
  </si>
  <si>
    <t>大竹</t>
  </si>
  <si>
    <t>OTAKE</t>
  </si>
  <si>
    <t>739-0612</t>
  </si>
  <si>
    <t>大竹市油見三丁目18-11</t>
  </si>
  <si>
    <t>大竹商工会議所内</t>
  </si>
  <si>
    <t>0827-52-2412</t>
  </si>
  <si>
    <t>0827-35-4111</t>
  </si>
  <si>
    <t>olion@crux.ocn.ne.jp</t>
  </si>
  <si>
    <t>3203</t>
  </si>
  <si>
    <t>3204 広島佐伯</t>
  </si>
  <si>
    <t>広島佐伯</t>
  </si>
  <si>
    <t>HIROSHIMA SAIKI</t>
  </si>
  <si>
    <t>731-5128</t>
  </si>
  <si>
    <t>広島市佐伯区五日市中央4-15-3</t>
  </si>
  <si>
    <t>五日市商工会館 2階</t>
  </si>
  <si>
    <t>082-943-5515</t>
  </si>
  <si>
    <t>082-943-5595</t>
  </si>
  <si>
    <t>info@hiroshimasaiki.org</t>
  </si>
  <si>
    <t>3204</t>
  </si>
  <si>
    <t>3205 能美島</t>
  </si>
  <si>
    <t>能美島</t>
  </si>
  <si>
    <t>NOMISHIMA L C</t>
  </si>
  <si>
    <t>737-2211</t>
  </si>
  <si>
    <t>江田島市大柿町柿浦1460-3</t>
  </si>
  <si>
    <t>(有)二矢川木材　内</t>
  </si>
  <si>
    <t>0823-57-2210</t>
  </si>
  <si>
    <t>0823-57-2832</t>
  </si>
  <si>
    <t>nomishima.lc@do8.enjoy.ne.jp</t>
  </si>
  <si>
    <t>3205</t>
  </si>
  <si>
    <t>3206 広島五日市</t>
  </si>
  <si>
    <t>広島五日市</t>
  </si>
  <si>
    <t>HIROSHIMA ITSUKAICHI</t>
  </si>
  <si>
    <t>731-5136</t>
  </si>
  <si>
    <t>広島市佐伯区楽々園4-7-10</t>
  </si>
  <si>
    <t>082-922-5588</t>
  </si>
  <si>
    <t>082-923-6846</t>
  </si>
  <si>
    <t>itsukaichi@itsukaichi-lions.org</t>
  </si>
  <si>
    <t>3206</t>
  </si>
  <si>
    <t>3207 廿日市</t>
  </si>
  <si>
    <t>廿日市</t>
  </si>
  <si>
    <t>HATSUKAICHI</t>
  </si>
  <si>
    <t>738-0015</t>
  </si>
  <si>
    <t>廿日市市本町5-1</t>
  </si>
  <si>
    <t>廿日市商工保健会館4F</t>
  </si>
  <si>
    <t>0829-20-0027</t>
  </si>
  <si>
    <t>0829-20-0028</t>
  </si>
  <si>
    <t>h-lions@ms9.megaegg.ne.jp</t>
  </si>
  <si>
    <t>3207</t>
  </si>
  <si>
    <t>3208 広島紅葉</t>
  </si>
  <si>
    <t>広島紅葉</t>
  </si>
  <si>
    <t>HIROSHIMA KOYO</t>
  </si>
  <si>
    <t>082-247-2724</t>
  </si>
  <si>
    <t>koyolc@voice.ocn.ne.jp</t>
  </si>
  <si>
    <t>3208</t>
  </si>
  <si>
    <t>3209 広島若葉</t>
  </si>
  <si>
    <t>広島若葉</t>
  </si>
  <si>
    <t>HIROSHIMA WAKABA</t>
  </si>
  <si>
    <t>082-243-9877</t>
  </si>
  <si>
    <t>hai88440@par.odn.ne.jp</t>
  </si>
  <si>
    <t>3209</t>
  </si>
  <si>
    <t>3301 広島可部</t>
  </si>
  <si>
    <t>広島可部</t>
  </si>
  <si>
    <t>HIROSHIMA KABE</t>
  </si>
  <si>
    <t>731-0221</t>
  </si>
  <si>
    <t>広島市安佐北区可部3-3-30</t>
  </si>
  <si>
    <t>沼田ﾋﾞﾙ3階</t>
  </si>
  <si>
    <t>082-814-3024</t>
  </si>
  <si>
    <t>082-814-4524</t>
  </si>
  <si>
    <t>kabe-lc@do6.enjoy.ne.jp</t>
  </si>
  <si>
    <t>3301</t>
  </si>
  <si>
    <t>3303 広島城北</t>
  </si>
  <si>
    <t>広島城北</t>
  </si>
  <si>
    <t>HIROSHIMA JOHOKU</t>
  </si>
  <si>
    <t>731-0122</t>
  </si>
  <si>
    <t>広島市安佐南区中筋1-18-20 ｺｰﾎﾟ中筋101</t>
  </si>
  <si>
    <t>082-554-2050</t>
  </si>
  <si>
    <t>082-554-2052</t>
  </si>
  <si>
    <t>h-johoku@abeam.ocn.ne.jp</t>
  </si>
  <si>
    <t>3303</t>
  </si>
  <si>
    <t>3304 北広島千代田</t>
  </si>
  <si>
    <t>北広島千代田</t>
  </si>
  <si>
    <t>KITAHIROSHIMA CHIYODA</t>
  </si>
  <si>
    <t>731-0612</t>
  </si>
  <si>
    <t>安芸高田市美土里町本郷5100</t>
  </si>
  <si>
    <t>0826-54-0855</t>
  </si>
  <si>
    <t>kitahiro-lc@outlook.jp</t>
  </si>
  <si>
    <t>3304</t>
  </si>
  <si>
    <t>3305 広島佐東</t>
  </si>
  <si>
    <t>広島佐東</t>
  </si>
  <si>
    <t>HIROSHIMA SATO</t>
  </si>
  <si>
    <t>731-0103</t>
  </si>
  <si>
    <t>広島市安佐南区緑井6-36-3</t>
  </si>
  <si>
    <t>GRACE KAWAI-Ⅱ-101号</t>
  </si>
  <si>
    <t>082-879-1001</t>
  </si>
  <si>
    <t>082-879-1087</t>
  </si>
  <si>
    <t>h-sato@crest.ocn.ne.jp</t>
  </si>
  <si>
    <t>3305</t>
  </si>
  <si>
    <t>3307 広島西北</t>
  </si>
  <si>
    <t>広島西北</t>
  </si>
  <si>
    <t>HIROSHIMA SEIHOKU</t>
  </si>
  <si>
    <t>733-0002</t>
  </si>
  <si>
    <t>広島市西区楠木町4-3-1</t>
  </si>
  <si>
    <t>082-961-5506</t>
  </si>
  <si>
    <t>082-961-5507</t>
  </si>
  <si>
    <t>info@hiroshimaseihoku.org</t>
  </si>
  <si>
    <t>3307</t>
  </si>
  <si>
    <t>4101 広島</t>
  </si>
  <si>
    <t>広島</t>
  </si>
  <si>
    <t>HIROSHIMA</t>
  </si>
  <si>
    <t>082-247-2051</t>
  </si>
  <si>
    <t>h-lc@topaz.ocn.ne.jp</t>
  </si>
  <si>
    <t>4101</t>
  </si>
  <si>
    <t>4102 広島デルタ</t>
  </si>
  <si>
    <t>広島デルタ</t>
  </si>
  <si>
    <t>HIROSHIMA DELTA</t>
  </si>
  <si>
    <t>082-247-2054</t>
  </si>
  <si>
    <t>h.delta-lc.ne.jp</t>
  </si>
  <si>
    <t>4102</t>
  </si>
  <si>
    <t>4103 広島中央</t>
  </si>
  <si>
    <t>広島中央</t>
  </si>
  <si>
    <t>HIROSHIMA CHUO</t>
  </si>
  <si>
    <t>082-247-2055</t>
  </si>
  <si>
    <t>h-chuo@topaz.ocn.ne.jp</t>
  </si>
  <si>
    <t>4103</t>
  </si>
  <si>
    <t>4104 広島太田川</t>
  </si>
  <si>
    <t>広島太田川</t>
  </si>
  <si>
    <t>HIROSHIMA OTAGAWA</t>
  </si>
  <si>
    <t>082-247-2058</t>
  </si>
  <si>
    <t>ohtagawa@orange.ocn.ne.jp</t>
  </si>
  <si>
    <t>4104</t>
  </si>
  <si>
    <t>4105 広島ロイヤル</t>
  </si>
  <si>
    <t>広島ロイヤル</t>
  </si>
  <si>
    <t>HIROSHIMA ROYAL</t>
  </si>
  <si>
    <t>082-247-2059</t>
  </si>
  <si>
    <t>h-royal@topaz.ocn.ne.jp</t>
  </si>
  <si>
    <t>4105</t>
  </si>
  <si>
    <t>4106 広島ニューシティ</t>
  </si>
  <si>
    <t>広島ニューシティ</t>
  </si>
  <si>
    <t>HIROSHIMA NEW CITY</t>
  </si>
  <si>
    <t>731-0154</t>
  </si>
  <si>
    <t>広島市安佐南区上安2-16-19-203</t>
  </si>
  <si>
    <t>082-872-6100</t>
  </si>
  <si>
    <t>082-872-7799</t>
  </si>
  <si>
    <t>newcity-lc@aurora.ocn.ne.jp</t>
  </si>
  <si>
    <t>4106</t>
  </si>
  <si>
    <t>4107 広島清流</t>
  </si>
  <si>
    <t>広島清流</t>
  </si>
  <si>
    <t>HIROSHIMA SEIRYU</t>
  </si>
  <si>
    <t>082-244-2058</t>
  </si>
  <si>
    <t>seiryu.lc@tenor.ocn.ne.jp</t>
  </si>
  <si>
    <t>4107</t>
  </si>
  <si>
    <t>4108 広島ワイズ</t>
  </si>
  <si>
    <t>広島ワイズ</t>
  </si>
  <si>
    <t>HIROSHIMA WISE</t>
  </si>
  <si>
    <t>733-0843</t>
  </si>
  <si>
    <t>広島市西区井口鈴が台2丁目11-12</t>
  </si>
  <si>
    <t>080-2947-8569</t>
  </si>
  <si>
    <t>082-277-0587</t>
  </si>
  <si>
    <t>hiroshima.wise.lc@gmail.com</t>
  </si>
  <si>
    <t>4108</t>
  </si>
  <si>
    <t>4201 広島鯉城</t>
  </si>
  <si>
    <t>広島鯉城</t>
  </si>
  <si>
    <t>HIROSHIMA RIJO</t>
  </si>
  <si>
    <t>082-247-2052</t>
  </si>
  <si>
    <t>rijo@crest.ocn.ne.jp</t>
  </si>
  <si>
    <t>4201</t>
  </si>
  <si>
    <t>4202 安芸</t>
  </si>
  <si>
    <t>安芸</t>
  </si>
  <si>
    <t>AKI L C</t>
  </si>
  <si>
    <t>736-0042</t>
  </si>
  <si>
    <t>安芸郡海田町南大正町4-11</t>
  </si>
  <si>
    <t>北原ﾋﾞﾙ503号</t>
  </si>
  <si>
    <t>082-822-5277</t>
  </si>
  <si>
    <t>082-822-7330</t>
  </si>
  <si>
    <t>akilions@extra.ocn.ne.jp</t>
  </si>
  <si>
    <t>4202</t>
  </si>
  <si>
    <t>4203 東広島</t>
  </si>
  <si>
    <t>東広島</t>
  </si>
  <si>
    <t>HIGASHI HIROSHIMA</t>
  </si>
  <si>
    <t>739-0016</t>
  </si>
  <si>
    <t>東広島市西条岡町5-5</t>
  </si>
  <si>
    <t>工波栄進社内</t>
  </si>
  <si>
    <t>082-423-5522</t>
  </si>
  <si>
    <t>082-423-5687</t>
  </si>
  <si>
    <t>c336.6r2@beach.ocn.ne.jp</t>
  </si>
  <si>
    <t>4203</t>
  </si>
  <si>
    <t>4204 広島ニュー</t>
  </si>
  <si>
    <t>広島ニュー</t>
  </si>
  <si>
    <t>HIROSHIMA NEW</t>
  </si>
  <si>
    <t>082-247-2056</t>
  </si>
  <si>
    <t>newhirol@cronos.ocn.ne.jp</t>
  </si>
  <si>
    <t>4204</t>
  </si>
  <si>
    <t>4205 東広島ウエスト</t>
  </si>
  <si>
    <t>東広島ウエスト</t>
  </si>
  <si>
    <t>HIGASHI HIROSHIMA WEST</t>
  </si>
  <si>
    <t>739-0014</t>
  </si>
  <si>
    <t>東広島市西条昭和町5-6</t>
  </si>
  <si>
    <t>巧ﾋﾞﾙ3F-A</t>
  </si>
  <si>
    <t>082-422-5464</t>
  </si>
  <si>
    <t>082-422-1211</t>
  </si>
  <si>
    <t>h.w.lion@abeam.ocn.ne.jp</t>
  </si>
  <si>
    <t>4205</t>
  </si>
  <si>
    <t>4206 広島あさひ</t>
  </si>
  <si>
    <t>広島あさひ</t>
  </si>
  <si>
    <t>HIROSHIMA ASAHI</t>
  </si>
  <si>
    <t>736-0023</t>
  </si>
  <si>
    <t>広島県安芸郡海田町浜角3-13</t>
  </si>
  <si>
    <t>慧光ﾋﾞﾙ301号</t>
  </si>
  <si>
    <t>082-822-7710</t>
  </si>
  <si>
    <t>082-822-7748</t>
  </si>
  <si>
    <t>hirosimaasahi@chime.ocn.ne.jp</t>
  </si>
  <si>
    <t>4206</t>
  </si>
  <si>
    <t>4207 広島フェニックス</t>
  </si>
  <si>
    <t>広島フェニックス</t>
  </si>
  <si>
    <t>HIROSHIMA PHOENIX</t>
  </si>
  <si>
    <t>082-247-2778</t>
  </si>
  <si>
    <t>h-phoenix@dance.ocn.ne.jp</t>
  </si>
  <si>
    <t>4207</t>
  </si>
  <si>
    <t>4209 広島もみじ</t>
  </si>
  <si>
    <t>広島もみじ</t>
  </si>
  <si>
    <t>HIROSHIMA MOMIJI</t>
  </si>
  <si>
    <t>731-5146</t>
  </si>
  <si>
    <t>広島市佐伯区屋代2-10-4</t>
  </si>
  <si>
    <t>玖波井 内</t>
  </si>
  <si>
    <t>082-923-3386</t>
  </si>
  <si>
    <t>info@hiroshima-momiji.net</t>
  </si>
  <si>
    <t>4209</t>
  </si>
  <si>
    <t>4210 広島リユニオンキャンパス</t>
  </si>
  <si>
    <t>広島リユニオンキャンパス</t>
  </si>
  <si>
    <t>HIROSHIMA REYUNION CAMPUS</t>
  </si>
  <si>
    <t>4210</t>
  </si>
  <si>
    <t>4211 東広島ユニオン</t>
  </si>
  <si>
    <t>東広島ユニオン</t>
  </si>
  <si>
    <t>HIGASIHHIROSHIMA UNION</t>
  </si>
  <si>
    <t>739-0024</t>
  </si>
  <si>
    <t>東広島市西条町御薗宇</t>
  </si>
  <si>
    <t>6742-1</t>
  </si>
  <si>
    <t>080-1915-4624</t>
  </si>
  <si>
    <t>hu.campuslions@gmail.com</t>
  </si>
  <si>
    <t>4211</t>
  </si>
  <si>
    <t>4301 庄原</t>
  </si>
  <si>
    <t>庄原</t>
  </si>
  <si>
    <t>SHOBARA</t>
  </si>
  <si>
    <t>727-0013</t>
  </si>
  <si>
    <t>庄原市西本町2-18-8</t>
  </si>
  <si>
    <t>新興ﾋﾞﾙ3F</t>
  </si>
  <si>
    <t>0824-72-4932</t>
  </si>
  <si>
    <t>0824-72-7750</t>
  </si>
  <si>
    <t>s.lions@abeam.ocn.ne.jp</t>
  </si>
  <si>
    <t>4301</t>
  </si>
  <si>
    <t>4302 安芸高田</t>
  </si>
  <si>
    <t>安芸高田</t>
  </si>
  <si>
    <t>AKITAKATA</t>
  </si>
  <si>
    <t>731-0501</t>
  </si>
  <si>
    <t>安芸高田市吉田町吉田979-2</t>
  </si>
  <si>
    <t>安芸高田市商工会本所内</t>
  </si>
  <si>
    <t>0826-42-3350</t>
  </si>
  <si>
    <t>0826-42-4580</t>
  </si>
  <si>
    <t>yoshida-lc@feel.ocn.ne.jp</t>
  </si>
  <si>
    <t>4302</t>
  </si>
  <si>
    <t>4304 西城・広島</t>
  </si>
  <si>
    <t>西城・広島</t>
  </si>
  <si>
    <t>SAIJO</t>
  </si>
  <si>
    <t>729-5731</t>
  </si>
  <si>
    <t>庄原市西城町西城197-3</t>
  </si>
  <si>
    <t>備北商工会内</t>
  </si>
  <si>
    <t>0824-82-2904</t>
  </si>
  <si>
    <t>0824-82-2785</t>
  </si>
  <si>
    <t>saijohiroshima1965@tiara.ocn.ne.jp</t>
  </si>
  <si>
    <t>4304</t>
  </si>
  <si>
    <t>4305 三良坂</t>
  </si>
  <si>
    <t>三良坂</t>
  </si>
  <si>
    <t>MIRASAKA</t>
  </si>
  <si>
    <t>729-4304</t>
  </si>
  <si>
    <t>三次市三良坂町三良坂949-2</t>
  </si>
  <si>
    <t>三良坂ﾘﾊﾞﾃｨｰﾎｰﾙ</t>
  </si>
  <si>
    <t>0824-44-3534</t>
  </si>
  <si>
    <t>mirasaka-lc@p1.pionet.ne.jp</t>
  </si>
  <si>
    <t>4305</t>
  </si>
  <si>
    <t>4306 三次シニア</t>
  </si>
  <si>
    <t>三次シニア</t>
  </si>
  <si>
    <t>MIYOSHI SENIOR</t>
  </si>
  <si>
    <t>728-0023</t>
  </si>
  <si>
    <t>三次市東酒屋町129-2</t>
  </si>
  <si>
    <t>今川様宅</t>
  </si>
  <si>
    <t>0824-64-8282</t>
  </si>
  <si>
    <t>mi.sinia@p1.pionet.ne.jp</t>
  </si>
  <si>
    <t>4306</t>
  </si>
  <si>
    <t>キャビネット</t>
  </si>
  <si>
    <t>082-292-9505</t>
  </si>
  <si>
    <t>きゃびねっと はなこ</t>
    <phoneticPr fontId="12"/>
  </si>
  <si>
    <t>らいおん たろう</t>
    <phoneticPr fontId="12"/>
  </si>
  <si>
    <t>「新会員歓迎状依頼書」</t>
    <phoneticPr fontId="12"/>
  </si>
  <si>
    <t>1309 備後群芦品</t>
    <rPh sb="5" eb="7">
      <t>ビンゴ</t>
    </rPh>
    <rPh sb="7" eb="8">
      <t>ム</t>
    </rPh>
    <rPh sb="8" eb="9">
      <t>アシ</t>
    </rPh>
    <rPh sb="9" eb="10">
      <t>シナ</t>
    </rPh>
    <phoneticPr fontId="12"/>
  </si>
  <si>
    <t>備後群芦品</t>
    <phoneticPr fontId="12"/>
  </si>
  <si>
    <t>BINGO MUREASHINA</t>
    <phoneticPr fontId="12"/>
  </si>
  <si>
    <t>729-3103</t>
    <phoneticPr fontId="12"/>
  </si>
  <si>
    <t>福山市新市町新市31-1　</t>
    <phoneticPr fontId="12"/>
  </si>
  <si>
    <t>広島県アパレル工業組合2階</t>
    <phoneticPr fontId="12"/>
  </si>
  <si>
    <t>090-7978-6829</t>
    <phoneticPr fontId="12"/>
  </si>
  <si>
    <t>bingo.mureashinalc@gmail.com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</si>
</sst>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yyyy&quot;年&quot;m&quot;月&quot;d&quot;日&quot;;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name val="Calibri"/>
      <family val="2"/>
    </font>
    <font>
      <sz val="12"/>
      <color rgb="FF00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C0C0C0"/>
      </left>
      <right style="thin">
        <color rgb="FFC0C0C0"/>
      </right>
      <top style="medium">
        <color rgb="FF000000"/>
      </top>
      <bottom style="medium">
        <color rgb="FF000000"/>
      </bottom>
      <diagonal/>
    </border>
    <border>
      <left style="thin">
        <color rgb="FFC0C0C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double">
        <color rgb="FF000000"/>
      </bottom>
      <diagonal/>
    </border>
    <border>
      <left style="thin">
        <color rgb="FF000000"/>
      </left>
      <right/>
      <top style="medium">
        <color indexed="64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5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3" fillId="0" borderId="0" xfId="0" applyFont="1"/>
    <xf numFmtId="0" fontId="10" fillId="0" borderId="0" xfId="0" applyFont="1" applyAlignment="1">
      <alignment horizontal="center" vertical="center"/>
    </xf>
    <xf numFmtId="31" fontId="10" fillId="0" borderId="0" xfId="0" applyNumberFormat="1" applyFont="1" applyAlignment="1">
      <alignment horizontal="center" vertical="center"/>
    </xf>
    <xf numFmtId="56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1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1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1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horizontal="center" vertical="center"/>
    </xf>
    <xf numFmtId="31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31" fontId="3" fillId="0" borderId="0" xfId="0" applyNumberFormat="1" applyFont="1" applyAlignment="1">
      <alignment horizontal="center"/>
    </xf>
    <xf numFmtId="0" fontId="5" fillId="0" borderId="14" xfId="0" applyFont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/>
    </xf>
    <xf numFmtId="0" fontId="11" fillId="0" borderId="19" xfId="0" applyFont="1" applyBorder="1"/>
    <xf numFmtId="0" fontId="11" fillId="0" borderId="19" xfId="0" applyFont="1" applyBorder="1" applyAlignment="1">
      <alignment horizontal="right"/>
    </xf>
    <xf numFmtId="0" fontId="11" fillId="0" borderId="20" xfId="0" applyFont="1" applyBorder="1"/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/>
    </xf>
    <xf numFmtId="31" fontId="5" fillId="0" borderId="31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177" fontId="5" fillId="0" borderId="23" xfId="0" applyNumberFormat="1" applyFont="1" applyBorder="1" applyAlignment="1">
      <alignment horizontal="center" vertical="center"/>
    </xf>
    <xf numFmtId="0" fontId="5" fillId="0" borderId="22" xfId="4" applyFont="1" applyBorder="1" applyAlignment="1">
      <alignment horizontal="center" vertical="center"/>
    </xf>
    <xf numFmtId="0" fontId="5" fillId="0" borderId="21" xfId="4" applyFont="1" applyBorder="1" applyAlignment="1">
      <alignment horizontal="center" vertical="center"/>
    </xf>
    <xf numFmtId="177" fontId="5" fillId="0" borderId="23" xfId="4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5" fillId="0" borderId="33" xfId="4" applyFont="1" applyBorder="1" applyAlignment="1">
      <alignment horizontal="center" vertical="center"/>
    </xf>
    <xf numFmtId="0" fontId="5" fillId="0" borderId="34" xfId="4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4" fillId="0" borderId="19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0" fontId="7" fillId="0" borderId="21" xfId="0" applyFont="1" applyBorder="1" applyAlignment="1">
      <alignment horizontal="center" vertical="center" shrinkToFit="1"/>
    </xf>
    <xf numFmtId="0" fontId="8" fillId="0" borderId="21" xfId="0" applyFont="1" applyBorder="1" applyAlignment="1">
      <alignment vertical="center"/>
    </xf>
  </cellXfs>
  <cellStyles count="5">
    <cellStyle name="パーセント 2" xfId="3" xr:uid="{85AC9E07-7626-4670-8E9E-C6DD5962174F}"/>
    <cellStyle name="標準" xfId="0" builtinId="0"/>
    <cellStyle name="標準 2" xfId="2" xr:uid="{94B0F7C4-102D-45EE-92DE-5C218B1D203C}"/>
    <cellStyle name="標準 3" xfId="1" xr:uid="{B7861216-8D86-4088-B26F-7B65FC904A65}"/>
    <cellStyle name="標準 4" xfId="4" xr:uid="{855647D0-B7E4-4DD3-9AF7-3B9F53EB6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3</xdr:row>
      <xdr:rowOff>85725</xdr:rowOff>
    </xdr:from>
    <xdr:ext cx="2943225" cy="9429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524" y="1076325"/>
          <a:ext cx="2943225" cy="942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①クラブ番号を入力</a:t>
          </a:r>
          <a:b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</a:br>
          <a: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②クラブ名とクラブ電話が自動表示</a:t>
          </a: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③報告者名・④依頼日を入力</a:t>
          </a: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⑤依頼日から2週間以降の希望受取日を入力</a:t>
          </a: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571500</xdr:colOff>
      <xdr:row>1</xdr:row>
      <xdr:rowOff>28575</xdr:rowOff>
    </xdr:from>
    <xdr:ext cx="247650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26938" y="3641888"/>
          <a:ext cx="23812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①</a:t>
          </a:r>
          <a:endParaRPr sz="1400"/>
        </a:p>
      </xdr:txBody>
    </xdr:sp>
    <xdr:clientData fLocksWithSheet="0"/>
  </xdr:oneCellAnchor>
  <xdr:oneCellAnchor>
    <xdr:from>
      <xdr:col>4</xdr:col>
      <xdr:colOff>371475</xdr:colOff>
      <xdr:row>2</xdr:row>
      <xdr:rowOff>409575</xdr:rowOff>
    </xdr:from>
    <xdr:ext cx="333375" cy="2857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179313" y="3641888"/>
          <a:ext cx="33337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②</a:t>
          </a:r>
          <a:endParaRPr sz="1400"/>
        </a:p>
      </xdr:txBody>
    </xdr:sp>
    <xdr:clientData fLocksWithSheet="0"/>
  </xdr:oneCellAnchor>
  <xdr:oneCellAnchor>
    <xdr:from>
      <xdr:col>4</xdr:col>
      <xdr:colOff>219075</xdr:colOff>
      <xdr:row>2</xdr:row>
      <xdr:rowOff>85725</xdr:rowOff>
    </xdr:from>
    <xdr:ext cx="333375" cy="2762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79313" y="3641888"/>
          <a:ext cx="33337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②</a:t>
          </a:r>
          <a:endParaRPr sz="1400"/>
        </a:p>
      </xdr:txBody>
    </xdr:sp>
    <xdr:clientData fLocksWithSheet="0"/>
  </xdr:oneCellAnchor>
  <xdr:oneCellAnchor>
    <xdr:from>
      <xdr:col>4</xdr:col>
      <xdr:colOff>381000</xdr:colOff>
      <xdr:row>4</xdr:row>
      <xdr:rowOff>9525</xdr:rowOff>
    </xdr:from>
    <xdr:ext cx="333375" cy="2762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179313" y="3641888"/>
          <a:ext cx="33337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③</a:t>
          </a:r>
          <a:endParaRPr sz="1400"/>
        </a:p>
      </xdr:txBody>
    </xdr:sp>
    <xdr:clientData fLocksWithSheet="0"/>
  </xdr:oneCellAnchor>
  <xdr:oneCellAnchor>
    <xdr:from>
      <xdr:col>4</xdr:col>
      <xdr:colOff>371475</xdr:colOff>
      <xdr:row>6</xdr:row>
      <xdr:rowOff>0</xdr:rowOff>
    </xdr:from>
    <xdr:ext cx="333375" cy="276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179313" y="3641888"/>
          <a:ext cx="33337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⑤</a:t>
          </a:r>
          <a:endParaRPr sz="11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381000</xdr:colOff>
      <xdr:row>5</xdr:row>
      <xdr:rowOff>0</xdr:rowOff>
    </xdr:from>
    <xdr:ext cx="333375" cy="276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179313" y="3641888"/>
          <a:ext cx="33337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④</a:t>
          </a:r>
          <a:endParaRPr sz="11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1323976</xdr:colOff>
      <xdr:row>13</xdr:row>
      <xdr:rowOff>361950</xdr:rowOff>
    </xdr:from>
    <xdr:ext cx="2705100" cy="9429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181226" y="4895850"/>
          <a:ext cx="2705100" cy="942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⑥入会日</a:t>
          </a:r>
          <a:b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</a:br>
          <a: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⑦新会員の氏名</a:t>
          </a: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⑧ふりがな</a:t>
          </a:r>
          <a:r>
            <a:rPr lang="ja-JP" alt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を入力</a:t>
          </a:r>
          <a:r>
            <a:rPr lang="en-US" sz="1100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してください</a:t>
          </a: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3</xdr:col>
      <xdr:colOff>0</xdr:colOff>
      <xdr:row>11</xdr:row>
      <xdr:rowOff>19050</xdr:rowOff>
    </xdr:from>
    <xdr:ext cx="333375" cy="27622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179313" y="3641888"/>
          <a:ext cx="33337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⑥</a:t>
          </a:r>
          <a:endParaRPr sz="11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66675</xdr:colOff>
      <xdr:row>11</xdr:row>
      <xdr:rowOff>19050</xdr:rowOff>
    </xdr:from>
    <xdr:ext cx="333375" cy="276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179313" y="3641888"/>
          <a:ext cx="33337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⑦</a:t>
          </a:r>
          <a:endParaRPr sz="11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66675</xdr:colOff>
      <xdr:row>11</xdr:row>
      <xdr:rowOff>19050</xdr:rowOff>
    </xdr:from>
    <xdr:ext cx="333375" cy="276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79313" y="3641888"/>
          <a:ext cx="333375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⑧</a:t>
          </a:r>
          <a:endParaRPr sz="11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219075</xdr:rowOff>
    </xdr:from>
    <xdr:ext cx="3914775" cy="6953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32549740-ED0A-4F16-AEB0-8CF593A861D1}"/>
            </a:ext>
          </a:extLst>
        </xdr:cNvPr>
        <xdr:cNvSpPr txBox="1"/>
      </xdr:nvSpPr>
      <xdr:spPr>
        <a:xfrm>
          <a:off x="47625" y="1209675"/>
          <a:ext cx="3914775" cy="6953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ja-JP" altLang="en-US" sz="1200" b="1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＊依頼書は</a:t>
          </a:r>
          <a:r>
            <a:rPr lang="en-US" altLang="ja-JP" sz="1200" b="1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PDF</a:t>
          </a:r>
          <a:r>
            <a:rPr lang="ja-JP" altLang="en-US" sz="1200" b="1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にせず必ずエクセルのまま</a:t>
          </a:r>
          <a:endParaRPr lang="en-US" altLang="ja-JP" sz="1200" b="1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ja-JP" altLang="ja-JP" sz="12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lang="ja-JP" altLang="en-US" sz="1200" b="1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新会員歓迎状依頼」の件名でメールに添付してください</a:t>
          </a:r>
          <a:endParaRPr sz="1200" b="1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F6" sqref="F6"/>
    </sheetView>
  </sheetViews>
  <sheetFormatPr defaultColWidth="14.42578125" defaultRowHeight="15" customHeight="1" x14ac:dyDescent="0.25"/>
  <cols>
    <col min="1" max="1" width="3.42578125" customWidth="1"/>
    <col min="2" max="2" width="26.28515625" hidden="1" customWidth="1"/>
    <col min="3" max="3" width="9.42578125" customWidth="1"/>
    <col min="4" max="4" width="22.85546875" customWidth="1"/>
    <col min="5" max="6" width="28.42578125" customWidth="1"/>
    <col min="7" max="7" width="7.42578125" hidden="1" customWidth="1"/>
    <col min="8" max="26" width="9" customWidth="1"/>
  </cols>
  <sheetData>
    <row r="1" spans="1:26" ht="36.75" customHeight="1" x14ac:dyDescent="0.25">
      <c r="A1" s="1"/>
      <c r="B1" s="1"/>
      <c r="C1" s="69" t="s">
        <v>0</v>
      </c>
      <c r="D1" s="70"/>
      <c r="E1" s="70"/>
      <c r="F1" s="70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.5" customHeight="1" x14ac:dyDescent="0.25">
      <c r="A2" s="1"/>
      <c r="B2" s="1"/>
      <c r="C2" s="3"/>
      <c r="D2" s="3"/>
      <c r="E2" s="3"/>
      <c r="F2" s="3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.75" customHeight="1" x14ac:dyDescent="0.25">
      <c r="A3" s="4"/>
      <c r="B3" s="4"/>
      <c r="C3" s="5" t="s">
        <v>1</v>
      </c>
      <c r="D3" s="6" t="s">
        <v>2</v>
      </c>
      <c r="E3" s="71" t="str">
        <f>"〇〇〇"</f>
        <v>〇〇〇</v>
      </c>
      <c r="F3" s="7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1.75" customHeight="1" x14ac:dyDescent="0.25">
      <c r="A4" s="4"/>
      <c r="B4" s="4"/>
      <c r="C4" s="4"/>
      <c r="D4" s="7"/>
      <c r="E4" s="8" t="s">
        <v>3</v>
      </c>
      <c r="F4" s="8" t="s">
        <v>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.75" customHeight="1" x14ac:dyDescent="0.15">
      <c r="A5" s="1"/>
      <c r="B5" s="1"/>
      <c r="C5" s="9"/>
      <c r="D5" s="9"/>
      <c r="E5" s="2" t="s">
        <v>5</v>
      </c>
      <c r="F5" s="10" t="s">
        <v>6</v>
      </c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15">
      <c r="A6" s="1"/>
      <c r="B6" s="1"/>
      <c r="C6" s="9"/>
      <c r="D6" s="9"/>
      <c r="E6" s="2" t="s">
        <v>7</v>
      </c>
      <c r="F6" s="11">
        <v>46239</v>
      </c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 x14ac:dyDescent="0.15">
      <c r="A7" s="1"/>
      <c r="B7" s="1"/>
      <c r="C7" s="9"/>
      <c r="D7" s="9"/>
      <c r="E7" s="2" t="s">
        <v>8</v>
      </c>
      <c r="F7" s="11">
        <v>46253</v>
      </c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15">
      <c r="A8" s="1"/>
      <c r="B8" s="12"/>
      <c r="C8" s="9"/>
      <c r="D8" s="9" t="str">
        <f>"※　受取希望日は、依頼日より2週間後 "&amp;TEXT(F6+14,"m月dd日")&amp;" 以降の日付を指定してください"</f>
        <v>※　受取希望日は、依頼日より2週間後 8月19日 以降の日付を指定してください</v>
      </c>
      <c r="E8" s="1"/>
      <c r="F8" s="9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15">
      <c r="A9" s="1"/>
      <c r="B9" s="12"/>
      <c r="C9" s="9"/>
      <c r="D9" s="9" t="s">
        <v>9</v>
      </c>
      <c r="E9" s="1"/>
      <c r="F9" s="9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.75" customHeight="1" x14ac:dyDescent="0.25">
      <c r="A10" s="13"/>
      <c r="B10" s="13"/>
      <c r="C10" s="13" t="s">
        <v>10</v>
      </c>
      <c r="D10" s="14"/>
      <c r="E10" s="14"/>
      <c r="F10" s="14"/>
      <c r="G10" s="1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36.75" customHeight="1" x14ac:dyDescent="0.25">
      <c r="A11" s="2"/>
      <c r="B11" s="2" t="s">
        <v>11</v>
      </c>
      <c r="C11" s="16" t="s">
        <v>12</v>
      </c>
      <c r="D11" s="17" t="s">
        <v>13</v>
      </c>
      <c r="E11" s="17" t="s">
        <v>14</v>
      </c>
      <c r="F11" s="18" t="s">
        <v>15</v>
      </c>
      <c r="G11" s="2" t="s">
        <v>16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6.75" customHeight="1" x14ac:dyDescent="0.25">
      <c r="A12" s="1"/>
      <c r="B12" s="1" t="str">
        <f t="shared" ref="B12:B21" si="0">$E$3</f>
        <v>〇〇〇</v>
      </c>
      <c r="C12" s="19">
        <v>1</v>
      </c>
      <c r="D12" s="20">
        <v>46235</v>
      </c>
      <c r="E12" s="21" t="s">
        <v>17</v>
      </c>
      <c r="F12" s="22" t="s">
        <v>690</v>
      </c>
      <c r="G12" s="23">
        <f t="shared" ref="G12:G21" si="1">$F$6</f>
        <v>46239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.75" customHeight="1" x14ac:dyDescent="0.25">
      <c r="A13" s="1"/>
      <c r="B13" s="1" t="str">
        <f t="shared" si="0"/>
        <v>〇〇〇</v>
      </c>
      <c r="C13" s="24">
        <v>2</v>
      </c>
      <c r="D13" s="25">
        <v>46235</v>
      </c>
      <c r="E13" s="26" t="s">
        <v>18</v>
      </c>
      <c r="F13" s="27" t="s">
        <v>689</v>
      </c>
      <c r="G13" s="23">
        <f t="shared" si="1"/>
        <v>46239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.75" customHeight="1" x14ac:dyDescent="0.25">
      <c r="A14" s="1"/>
      <c r="B14" s="1" t="str">
        <f t="shared" si="0"/>
        <v>〇〇〇</v>
      </c>
      <c r="C14" s="24">
        <v>3</v>
      </c>
      <c r="D14" s="28"/>
      <c r="E14" s="29"/>
      <c r="F14" s="30" t="str">
        <f t="shared" ref="F14:F21" si="2">PHONETIC(E14)</f>
        <v/>
      </c>
      <c r="G14" s="23">
        <f t="shared" si="1"/>
        <v>46239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.75" customHeight="1" x14ac:dyDescent="0.25">
      <c r="A15" s="1"/>
      <c r="B15" s="1" t="str">
        <f t="shared" si="0"/>
        <v>〇〇〇</v>
      </c>
      <c r="C15" s="24">
        <v>4</v>
      </c>
      <c r="D15" s="28"/>
      <c r="E15" s="29"/>
      <c r="F15" s="30" t="str">
        <f t="shared" si="2"/>
        <v/>
      </c>
      <c r="G15" s="23">
        <f t="shared" si="1"/>
        <v>46239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.75" customHeight="1" x14ac:dyDescent="0.25">
      <c r="A16" s="1"/>
      <c r="B16" s="1" t="str">
        <f t="shared" si="0"/>
        <v>〇〇〇</v>
      </c>
      <c r="C16" s="24">
        <v>5</v>
      </c>
      <c r="D16" s="28"/>
      <c r="E16" s="29"/>
      <c r="F16" s="30" t="str">
        <f t="shared" si="2"/>
        <v/>
      </c>
      <c r="G16" s="23">
        <f t="shared" si="1"/>
        <v>46239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.75" customHeight="1" x14ac:dyDescent="0.25">
      <c r="A17" s="1"/>
      <c r="B17" s="1" t="str">
        <f t="shared" si="0"/>
        <v>〇〇〇</v>
      </c>
      <c r="C17" s="24">
        <v>6</v>
      </c>
      <c r="D17" s="28"/>
      <c r="E17" s="29"/>
      <c r="F17" s="30" t="str">
        <f t="shared" si="2"/>
        <v/>
      </c>
      <c r="G17" s="23">
        <f t="shared" si="1"/>
        <v>46239</v>
      </c>
      <c r="H17" s="3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.75" customHeight="1" x14ac:dyDescent="0.25">
      <c r="A18" s="1"/>
      <c r="B18" s="1" t="str">
        <f t="shared" si="0"/>
        <v>〇〇〇</v>
      </c>
      <c r="C18" s="24">
        <v>7</v>
      </c>
      <c r="D18" s="28"/>
      <c r="E18" s="29"/>
      <c r="F18" s="30" t="str">
        <f t="shared" si="2"/>
        <v/>
      </c>
      <c r="G18" s="23">
        <f t="shared" si="1"/>
        <v>46239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.75" customHeight="1" x14ac:dyDescent="0.25">
      <c r="A19" s="1"/>
      <c r="B19" s="1" t="str">
        <f t="shared" si="0"/>
        <v>〇〇〇</v>
      </c>
      <c r="C19" s="24">
        <v>8</v>
      </c>
      <c r="D19" s="28"/>
      <c r="E19" s="29"/>
      <c r="F19" s="30" t="str">
        <f t="shared" si="2"/>
        <v/>
      </c>
      <c r="G19" s="23">
        <f t="shared" si="1"/>
        <v>46239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6.75" customHeight="1" x14ac:dyDescent="0.25">
      <c r="A20" s="1"/>
      <c r="B20" s="1" t="str">
        <f t="shared" si="0"/>
        <v>〇〇〇</v>
      </c>
      <c r="C20" s="24">
        <v>9</v>
      </c>
      <c r="D20" s="28"/>
      <c r="E20" s="29"/>
      <c r="F20" s="30" t="str">
        <f t="shared" si="2"/>
        <v/>
      </c>
      <c r="G20" s="23">
        <f t="shared" si="1"/>
        <v>46239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6.75" customHeight="1" x14ac:dyDescent="0.25">
      <c r="A21" s="1"/>
      <c r="B21" s="1" t="str">
        <f t="shared" si="0"/>
        <v>〇〇〇</v>
      </c>
      <c r="C21" s="32">
        <v>10</v>
      </c>
      <c r="D21" s="33"/>
      <c r="E21" s="34"/>
      <c r="F21" s="35" t="str">
        <f t="shared" si="2"/>
        <v/>
      </c>
      <c r="G21" s="23">
        <f t="shared" si="1"/>
        <v>46239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x14ac:dyDescent="0.25">
      <c r="A22" s="1"/>
      <c r="B22" s="1"/>
      <c r="C22" s="36"/>
      <c r="D22" s="1" t="s">
        <v>19</v>
      </c>
      <c r="E22" s="1"/>
      <c r="F22" s="1"/>
      <c r="G22" s="2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 x14ac:dyDescent="0.25">
      <c r="A23" s="1"/>
      <c r="B23" s="1"/>
      <c r="C23" s="36"/>
      <c r="D23" s="1"/>
      <c r="E23" s="1"/>
      <c r="F23" s="1"/>
      <c r="G23" s="2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6.75" customHeight="1" x14ac:dyDescent="0.25">
      <c r="A24" s="1"/>
      <c r="B24" s="1"/>
      <c r="C24" s="1"/>
      <c r="D24" s="1"/>
      <c r="E24" s="1"/>
      <c r="F24" s="1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.75" customHeight="1" x14ac:dyDescent="0.25">
      <c r="A25" s="1"/>
      <c r="B25" s="1"/>
      <c r="C25" s="1"/>
      <c r="D25" s="1"/>
      <c r="E25" s="1"/>
      <c r="F25" s="1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6.75" customHeight="1" x14ac:dyDescent="0.25">
      <c r="A26" s="1"/>
      <c r="B26" s="1"/>
      <c r="C26" s="1"/>
      <c r="D26" s="1"/>
      <c r="E26" s="1"/>
      <c r="F26" s="1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.75" customHeight="1" x14ac:dyDescent="0.25">
      <c r="A27" s="1"/>
      <c r="B27" s="1"/>
      <c r="C27" s="1"/>
      <c r="D27" s="1"/>
      <c r="E27" s="1"/>
      <c r="F27" s="1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.75" customHeight="1" x14ac:dyDescent="0.25">
      <c r="A28" s="1"/>
      <c r="B28" s="1"/>
      <c r="C28" s="1"/>
      <c r="D28" s="1"/>
      <c r="E28" s="1"/>
      <c r="F28" s="1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.75" customHeight="1" x14ac:dyDescent="0.25">
      <c r="A29" s="1"/>
      <c r="B29" s="1"/>
      <c r="C29" s="1"/>
      <c r="D29" s="1"/>
      <c r="E29" s="1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.75" customHeight="1" x14ac:dyDescent="0.25">
      <c r="A30" s="1"/>
      <c r="B30" s="1"/>
      <c r="C30" s="1"/>
      <c r="D30" s="1"/>
      <c r="E30" s="1"/>
      <c r="F30" s="1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6.75" customHeight="1" x14ac:dyDescent="0.25">
      <c r="A31" s="1"/>
      <c r="B31" s="1"/>
      <c r="C31" s="1"/>
      <c r="D31" s="1"/>
      <c r="E31" s="1"/>
      <c r="F31" s="1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.75" customHeight="1" x14ac:dyDescent="0.25">
      <c r="A32" s="1"/>
      <c r="B32" s="1"/>
      <c r="C32" s="1"/>
      <c r="D32" s="1"/>
      <c r="E32" s="1"/>
      <c r="F32" s="1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6.75" customHeight="1" x14ac:dyDescent="0.25">
      <c r="A33" s="1"/>
      <c r="B33" s="1"/>
      <c r="C33" s="1"/>
      <c r="D33" s="1"/>
      <c r="E33" s="1"/>
      <c r="F33" s="1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.75" customHeight="1" x14ac:dyDescent="0.25">
      <c r="A34" s="1"/>
      <c r="B34" s="1"/>
      <c r="C34" s="1"/>
      <c r="D34" s="1"/>
      <c r="E34" s="1"/>
      <c r="F34" s="1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6.75" customHeight="1" x14ac:dyDescent="0.25">
      <c r="A35" s="1"/>
      <c r="B35" s="1"/>
      <c r="C35" s="1"/>
      <c r="D35" s="1"/>
      <c r="E35" s="1"/>
      <c r="F35" s="1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6.75" customHeight="1" x14ac:dyDescent="0.25">
      <c r="A36" s="1"/>
      <c r="B36" s="1"/>
      <c r="C36" s="1"/>
      <c r="D36" s="1"/>
      <c r="E36" s="1"/>
      <c r="F36" s="1"/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6.75" customHeight="1" x14ac:dyDescent="0.25">
      <c r="A37" s="1"/>
      <c r="B37" s="1"/>
      <c r="C37" s="1"/>
      <c r="D37" s="1"/>
      <c r="E37" s="1"/>
      <c r="F37" s="1"/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6.75" customHeight="1" x14ac:dyDescent="0.25">
      <c r="A38" s="1"/>
      <c r="B38" s="1"/>
      <c r="C38" s="1"/>
      <c r="D38" s="1"/>
      <c r="E38" s="1"/>
      <c r="F38" s="1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6.75" customHeight="1" x14ac:dyDescent="0.25">
      <c r="A39" s="1"/>
      <c r="B39" s="1"/>
      <c r="C39" s="1"/>
      <c r="D39" s="1"/>
      <c r="E39" s="1"/>
      <c r="F39" s="1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6.75" customHeight="1" x14ac:dyDescent="0.25">
      <c r="A40" s="1"/>
      <c r="B40" s="1"/>
      <c r="C40" s="1"/>
      <c r="D40" s="1"/>
      <c r="E40" s="1"/>
      <c r="F40" s="1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6.75" customHeight="1" x14ac:dyDescent="0.25">
      <c r="A41" s="1"/>
      <c r="B41" s="1"/>
      <c r="C41" s="1"/>
      <c r="D41" s="1"/>
      <c r="E41" s="1"/>
      <c r="F41" s="1"/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6.75" customHeight="1" x14ac:dyDescent="0.25">
      <c r="A42" s="1"/>
      <c r="B42" s="1"/>
      <c r="C42" s="1"/>
      <c r="D42" s="1"/>
      <c r="E42" s="1"/>
      <c r="F42" s="1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6.75" customHeight="1" x14ac:dyDescent="0.25">
      <c r="A43" s="1"/>
      <c r="B43" s="1"/>
      <c r="C43" s="1"/>
      <c r="D43" s="1"/>
      <c r="E43" s="1"/>
      <c r="F43" s="1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6.75" customHeight="1" x14ac:dyDescent="0.25">
      <c r="A44" s="1"/>
      <c r="B44" s="1"/>
      <c r="C44" s="1"/>
      <c r="D44" s="1"/>
      <c r="E44" s="1"/>
      <c r="F44" s="1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6.75" customHeight="1" x14ac:dyDescent="0.25">
      <c r="A45" s="1"/>
      <c r="B45" s="1"/>
      <c r="C45" s="1"/>
      <c r="D45" s="1"/>
      <c r="E45" s="1"/>
      <c r="F45" s="1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6.75" customHeight="1" x14ac:dyDescent="0.25">
      <c r="A46" s="1"/>
      <c r="B46" s="1"/>
      <c r="C46" s="1"/>
      <c r="D46" s="1"/>
      <c r="E46" s="1"/>
      <c r="F46" s="1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6.75" customHeight="1" x14ac:dyDescent="0.25">
      <c r="A47" s="1"/>
      <c r="B47" s="1"/>
      <c r="C47" s="1"/>
      <c r="D47" s="1"/>
      <c r="E47" s="1"/>
      <c r="F47" s="1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6.75" customHeight="1" x14ac:dyDescent="0.25">
      <c r="A48" s="1"/>
      <c r="B48" s="1"/>
      <c r="C48" s="1"/>
      <c r="D48" s="1"/>
      <c r="E48" s="1"/>
      <c r="F48" s="1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6.75" customHeight="1" x14ac:dyDescent="0.25">
      <c r="A49" s="1"/>
      <c r="B49" s="1"/>
      <c r="C49" s="1"/>
      <c r="D49" s="1"/>
      <c r="E49" s="1"/>
      <c r="F49" s="1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6.75" customHeight="1" x14ac:dyDescent="0.25">
      <c r="A50" s="1"/>
      <c r="B50" s="1"/>
      <c r="C50" s="1"/>
      <c r="D50" s="1"/>
      <c r="E50" s="1"/>
      <c r="F50" s="1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6.75" customHeight="1" x14ac:dyDescent="0.25">
      <c r="A51" s="1"/>
      <c r="B51" s="1"/>
      <c r="C51" s="1"/>
      <c r="D51" s="1"/>
      <c r="E51" s="1"/>
      <c r="F51" s="1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6.75" customHeight="1" x14ac:dyDescent="0.25">
      <c r="A52" s="1"/>
      <c r="B52" s="1"/>
      <c r="C52" s="1"/>
      <c r="D52" s="1"/>
      <c r="E52" s="1"/>
      <c r="F52" s="1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6.75" customHeight="1" x14ac:dyDescent="0.25">
      <c r="A53" s="1"/>
      <c r="B53" s="1"/>
      <c r="C53" s="1"/>
      <c r="D53" s="1"/>
      <c r="E53" s="1"/>
      <c r="F53" s="1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6.75" customHeight="1" x14ac:dyDescent="0.25">
      <c r="A54" s="1"/>
      <c r="B54" s="1"/>
      <c r="C54" s="1"/>
      <c r="D54" s="1"/>
      <c r="E54" s="1"/>
      <c r="F54" s="1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6.75" customHeight="1" x14ac:dyDescent="0.25">
      <c r="A55" s="1"/>
      <c r="B55" s="1"/>
      <c r="C55" s="1"/>
      <c r="D55" s="1"/>
      <c r="E55" s="1"/>
      <c r="F55" s="1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6.75" customHeight="1" x14ac:dyDescent="0.25">
      <c r="A56" s="1"/>
      <c r="B56" s="1"/>
      <c r="C56" s="1"/>
      <c r="D56" s="1"/>
      <c r="E56" s="1"/>
      <c r="F56" s="1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6.75" customHeight="1" x14ac:dyDescent="0.25">
      <c r="A57" s="1"/>
      <c r="B57" s="1"/>
      <c r="C57" s="1"/>
      <c r="D57" s="1"/>
      <c r="E57" s="1"/>
      <c r="F57" s="1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6.75" customHeight="1" x14ac:dyDescent="0.25">
      <c r="A58" s="1"/>
      <c r="B58" s="1"/>
      <c r="C58" s="1"/>
      <c r="D58" s="1"/>
      <c r="E58" s="1"/>
      <c r="F58" s="1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6.75" customHeight="1" x14ac:dyDescent="0.25">
      <c r="A59" s="1"/>
      <c r="B59" s="1"/>
      <c r="C59" s="1"/>
      <c r="D59" s="1"/>
      <c r="E59" s="1"/>
      <c r="F59" s="1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6.75" customHeight="1" x14ac:dyDescent="0.25">
      <c r="A60" s="1"/>
      <c r="B60" s="1"/>
      <c r="C60" s="1"/>
      <c r="D60" s="1"/>
      <c r="E60" s="1"/>
      <c r="F60" s="1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6.75" customHeight="1" x14ac:dyDescent="0.25">
      <c r="A61" s="1"/>
      <c r="B61" s="1"/>
      <c r="C61" s="1"/>
      <c r="D61" s="1"/>
      <c r="E61" s="1"/>
      <c r="F61" s="1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6.75" customHeight="1" x14ac:dyDescent="0.25">
      <c r="A62" s="1"/>
      <c r="B62" s="1"/>
      <c r="C62" s="1"/>
      <c r="D62" s="1"/>
      <c r="E62" s="1"/>
      <c r="F62" s="1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6.75" customHeight="1" x14ac:dyDescent="0.25">
      <c r="A63" s="1"/>
      <c r="B63" s="1"/>
      <c r="C63" s="1"/>
      <c r="D63" s="1"/>
      <c r="E63" s="1"/>
      <c r="F63" s="1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6.75" customHeight="1" x14ac:dyDescent="0.25">
      <c r="A64" s="1"/>
      <c r="B64" s="1"/>
      <c r="C64" s="1"/>
      <c r="D64" s="1"/>
      <c r="E64" s="1"/>
      <c r="F64" s="1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6.75" customHeight="1" x14ac:dyDescent="0.25">
      <c r="A65" s="1"/>
      <c r="B65" s="1"/>
      <c r="C65" s="1"/>
      <c r="D65" s="1"/>
      <c r="E65" s="1"/>
      <c r="F65" s="1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6.75" customHeight="1" x14ac:dyDescent="0.2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6.75" customHeight="1" x14ac:dyDescent="0.25">
      <c r="A67" s="1"/>
      <c r="B67" s="1"/>
      <c r="C67" s="1"/>
      <c r="D67" s="1"/>
      <c r="E67" s="1"/>
      <c r="F67" s="1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6.75" customHeight="1" x14ac:dyDescent="0.25">
      <c r="A68" s="1"/>
      <c r="B68" s="1"/>
      <c r="C68" s="1"/>
      <c r="D68" s="1"/>
      <c r="E68" s="1"/>
      <c r="F68" s="1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6.75" customHeight="1" x14ac:dyDescent="0.25">
      <c r="A69" s="1"/>
      <c r="B69" s="1"/>
      <c r="C69" s="1"/>
      <c r="D69" s="1"/>
      <c r="E69" s="1"/>
      <c r="F69" s="1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6.75" customHeight="1" x14ac:dyDescent="0.25">
      <c r="A70" s="1"/>
      <c r="B70" s="1"/>
      <c r="C70" s="1"/>
      <c r="D70" s="1"/>
      <c r="E70" s="1"/>
      <c r="F70" s="1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6.75" customHeight="1" x14ac:dyDescent="0.25">
      <c r="A71" s="1"/>
      <c r="B71" s="1"/>
      <c r="C71" s="1"/>
      <c r="D71" s="1"/>
      <c r="E71" s="1"/>
      <c r="F71" s="1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6.75" customHeight="1" x14ac:dyDescent="0.25">
      <c r="A72" s="1"/>
      <c r="B72" s="1"/>
      <c r="C72" s="1"/>
      <c r="D72" s="1"/>
      <c r="E72" s="1"/>
      <c r="F72" s="1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6.75" customHeight="1" x14ac:dyDescent="0.25">
      <c r="A73" s="1"/>
      <c r="B73" s="1"/>
      <c r="C73" s="1"/>
      <c r="D73" s="1"/>
      <c r="E73" s="1"/>
      <c r="F73" s="1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6.75" customHeight="1" x14ac:dyDescent="0.25">
      <c r="A74" s="1"/>
      <c r="B74" s="1"/>
      <c r="C74" s="1"/>
      <c r="D74" s="1"/>
      <c r="E74" s="1"/>
      <c r="F74" s="1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6.75" customHeight="1" x14ac:dyDescent="0.25">
      <c r="A75" s="1"/>
      <c r="B75" s="1"/>
      <c r="C75" s="1"/>
      <c r="D75" s="1"/>
      <c r="E75" s="1"/>
      <c r="F75" s="1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6.75" customHeight="1" x14ac:dyDescent="0.25">
      <c r="A76" s="1"/>
      <c r="B76" s="1"/>
      <c r="C76" s="1"/>
      <c r="D76" s="1"/>
      <c r="E76" s="1"/>
      <c r="F76" s="1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6.75" customHeight="1" x14ac:dyDescent="0.25">
      <c r="A77" s="1"/>
      <c r="B77" s="1"/>
      <c r="C77" s="1"/>
      <c r="D77" s="1"/>
      <c r="E77" s="1"/>
      <c r="F77" s="1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6.75" customHeight="1" x14ac:dyDescent="0.25">
      <c r="A78" s="1"/>
      <c r="B78" s="1"/>
      <c r="C78" s="1"/>
      <c r="D78" s="1"/>
      <c r="E78" s="1"/>
      <c r="F78" s="1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6.75" customHeight="1" x14ac:dyDescent="0.25">
      <c r="A79" s="1"/>
      <c r="B79" s="1"/>
      <c r="C79" s="1"/>
      <c r="D79" s="1"/>
      <c r="E79" s="1"/>
      <c r="F79" s="1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6.75" customHeight="1" x14ac:dyDescent="0.25">
      <c r="A80" s="1"/>
      <c r="B80" s="1"/>
      <c r="C80" s="1"/>
      <c r="D80" s="1"/>
      <c r="E80" s="1"/>
      <c r="F80" s="1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6.75" customHeight="1" x14ac:dyDescent="0.25">
      <c r="A81" s="1"/>
      <c r="B81" s="1"/>
      <c r="C81" s="1"/>
      <c r="D81" s="1"/>
      <c r="E81" s="1"/>
      <c r="F81" s="1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6.75" customHeight="1" x14ac:dyDescent="0.25">
      <c r="A82" s="1"/>
      <c r="B82" s="1"/>
      <c r="C82" s="1"/>
      <c r="D82" s="1"/>
      <c r="E82" s="1"/>
      <c r="F82" s="1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6.75" customHeight="1" x14ac:dyDescent="0.25">
      <c r="A83" s="1"/>
      <c r="B83" s="1"/>
      <c r="C83" s="1"/>
      <c r="D83" s="1"/>
      <c r="E83" s="1"/>
      <c r="F83" s="1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6.75" customHeight="1" x14ac:dyDescent="0.25">
      <c r="A84" s="1"/>
      <c r="B84" s="1"/>
      <c r="C84" s="1"/>
      <c r="D84" s="1"/>
      <c r="E84" s="1"/>
      <c r="F84" s="1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6.75" customHeight="1" x14ac:dyDescent="0.25">
      <c r="A85" s="1"/>
      <c r="B85" s="1"/>
      <c r="C85" s="1"/>
      <c r="D85" s="1"/>
      <c r="E85" s="1"/>
      <c r="F85" s="1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6.75" customHeight="1" x14ac:dyDescent="0.25">
      <c r="A86" s="1"/>
      <c r="B86" s="1"/>
      <c r="C86" s="1"/>
      <c r="D86" s="1"/>
      <c r="E86" s="1"/>
      <c r="F86" s="1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6.75" customHeight="1" x14ac:dyDescent="0.25">
      <c r="A87" s="1"/>
      <c r="B87" s="1"/>
      <c r="C87" s="1"/>
      <c r="D87" s="1"/>
      <c r="E87" s="1"/>
      <c r="F87" s="1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6.75" customHeight="1" x14ac:dyDescent="0.25">
      <c r="A88" s="1"/>
      <c r="B88" s="1"/>
      <c r="C88" s="1"/>
      <c r="D88" s="1"/>
      <c r="E88" s="1"/>
      <c r="F88" s="1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6.75" customHeight="1" x14ac:dyDescent="0.25">
      <c r="A89" s="1"/>
      <c r="B89" s="1"/>
      <c r="C89" s="1"/>
      <c r="D89" s="1"/>
      <c r="E89" s="1"/>
      <c r="F89" s="1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6.75" customHeight="1" x14ac:dyDescent="0.25">
      <c r="A90" s="1"/>
      <c r="B90" s="1"/>
      <c r="C90" s="1"/>
      <c r="D90" s="1"/>
      <c r="E90" s="1"/>
      <c r="F90" s="1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6.75" customHeight="1" x14ac:dyDescent="0.25">
      <c r="A91" s="1"/>
      <c r="B91" s="1"/>
      <c r="C91" s="1"/>
      <c r="D91" s="1"/>
      <c r="E91" s="1"/>
      <c r="F91" s="1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6.75" customHeight="1" x14ac:dyDescent="0.25">
      <c r="A92" s="1"/>
      <c r="B92" s="1"/>
      <c r="C92" s="1"/>
      <c r="D92" s="1"/>
      <c r="E92" s="1"/>
      <c r="F92" s="1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6.75" customHeight="1" x14ac:dyDescent="0.25">
      <c r="A93" s="1"/>
      <c r="B93" s="1"/>
      <c r="C93" s="1"/>
      <c r="D93" s="1"/>
      <c r="E93" s="1"/>
      <c r="F93" s="1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6.75" customHeight="1" x14ac:dyDescent="0.25">
      <c r="A94" s="1"/>
      <c r="B94" s="1"/>
      <c r="C94" s="1"/>
      <c r="D94" s="1"/>
      <c r="E94" s="1"/>
      <c r="F94" s="1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6.75" customHeight="1" x14ac:dyDescent="0.25">
      <c r="A95" s="1"/>
      <c r="B95" s="1"/>
      <c r="C95" s="1"/>
      <c r="D95" s="1"/>
      <c r="E95" s="1"/>
      <c r="F95" s="1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6.75" customHeight="1" x14ac:dyDescent="0.25">
      <c r="A96" s="1"/>
      <c r="B96" s="1"/>
      <c r="C96" s="1"/>
      <c r="D96" s="1"/>
      <c r="E96" s="1"/>
      <c r="F96" s="1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6.75" customHeight="1" x14ac:dyDescent="0.25">
      <c r="A97" s="1"/>
      <c r="B97" s="1"/>
      <c r="C97" s="1"/>
      <c r="D97" s="1"/>
      <c r="E97" s="1"/>
      <c r="F97" s="1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6.75" customHeight="1" x14ac:dyDescent="0.25">
      <c r="A98" s="1"/>
      <c r="B98" s="1"/>
      <c r="C98" s="1"/>
      <c r="D98" s="1"/>
      <c r="E98" s="1"/>
      <c r="F98" s="1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6.75" customHeight="1" x14ac:dyDescent="0.25">
      <c r="A99" s="1"/>
      <c r="B99" s="1"/>
      <c r="C99" s="1"/>
      <c r="D99" s="1"/>
      <c r="E99" s="1"/>
      <c r="F99" s="1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6.75" customHeight="1" x14ac:dyDescent="0.25">
      <c r="A100" s="1"/>
      <c r="B100" s="1"/>
      <c r="C100" s="1"/>
      <c r="D100" s="1"/>
      <c r="E100" s="1"/>
      <c r="F100" s="1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6.75" customHeight="1" x14ac:dyDescent="0.25">
      <c r="A101" s="1"/>
      <c r="B101" s="1"/>
      <c r="C101" s="1"/>
      <c r="D101" s="1"/>
      <c r="E101" s="1"/>
      <c r="F101" s="1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6.75" customHeight="1" x14ac:dyDescent="0.25">
      <c r="A102" s="1"/>
      <c r="B102" s="1"/>
      <c r="C102" s="1"/>
      <c r="D102" s="1"/>
      <c r="E102" s="1"/>
      <c r="F102" s="1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6.75" customHeight="1" x14ac:dyDescent="0.25">
      <c r="A103" s="1"/>
      <c r="B103" s="1"/>
      <c r="C103" s="1"/>
      <c r="D103" s="1"/>
      <c r="E103" s="1"/>
      <c r="F103" s="1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6.75" customHeight="1" x14ac:dyDescent="0.25">
      <c r="A104" s="1"/>
      <c r="B104" s="1"/>
      <c r="C104" s="1"/>
      <c r="D104" s="1"/>
      <c r="E104" s="1"/>
      <c r="F104" s="1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6.75" customHeight="1" x14ac:dyDescent="0.25">
      <c r="A105" s="1"/>
      <c r="B105" s="1"/>
      <c r="C105" s="1"/>
      <c r="D105" s="1"/>
      <c r="E105" s="1"/>
      <c r="F105" s="1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6.75" customHeight="1" x14ac:dyDescent="0.25">
      <c r="A106" s="1"/>
      <c r="B106" s="1"/>
      <c r="C106" s="1"/>
      <c r="D106" s="1"/>
      <c r="E106" s="1"/>
      <c r="F106" s="1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6.75" customHeight="1" x14ac:dyDescent="0.25">
      <c r="A107" s="1"/>
      <c r="B107" s="1"/>
      <c r="C107" s="1"/>
      <c r="D107" s="1"/>
      <c r="E107" s="1"/>
      <c r="F107" s="1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6.75" customHeight="1" x14ac:dyDescent="0.25">
      <c r="A108" s="1"/>
      <c r="B108" s="1"/>
      <c r="C108" s="1"/>
      <c r="D108" s="1"/>
      <c r="E108" s="1"/>
      <c r="F108" s="1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6.75" customHeight="1" x14ac:dyDescent="0.25">
      <c r="A109" s="1"/>
      <c r="B109" s="1"/>
      <c r="C109" s="1"/>
      <c r="D109" s="1"/>
      <c r="E109" s="1"/>
      <c r="F109" s="1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6.75" customHeight="1" x14ac:dyDescent="0.25">
      <c r="A110" s="1"/>
      <c r="B110" s="1"/>
      <c r="C110" s="1"/>
      <c r="D110" s="1"/>
      <c r="E110" s="1"/>
      <c r="F110" s="1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6.75" customHeight="1" x14ac:dyDescent="0.25">
      <c r="A111" s="1"/>
      <c r="B111" s="1"/>
      <c r="C111" s="1"/>
      <c r="D111" s="1"/>
      <c r="E111" s="1"/>
      <c r="F111" s="1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6.75" customHeight="1" x14ac:dyDescent="0.25">
      <c r="A112" s="1"/>
      <c r="B112" s="1"/>
      <c r="C112" s="1"/>
      <c r="D112" s="1"/>
      <c r="E112" s="1"/>
      <c r="F112" s="1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6.75" customHeight="1" x14ac:dyDescent="0.25">
      <c r="A113" s="1"/>
      <c r="B113" s="1"/>
      <c r="C113" s="1"/>
      <c r="D113" s="1"/>
      <c r="E113" s="1"/>
      <c r="F113" s="1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6.75" customHeight="1" x14ac:dyDescent="0.25">
      <c r="A114" s="1"/>
      <c r="B114" s="1"/>
      <c r="C114" s="1"/>
      <c r="D114" s="1"/>
      <c r="E114" s="1"/>
      <c r="F114" s="1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6.75" customHeight="1" x14ac:dyDescent="0.25">
      <c r="A115" s="1"/>
      <c r="B115" s="1"/>
      <c r="C115" s="1"/>
      <c r="D115" s="1"/>
      <c r="E115" s="1"/>
      <c r="F115" s="1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6.75" customHeight="1" x14ac:dyDescent="0.25">
      <c r="A116" s="1"/>
      <c r="B116" s="1"/>
      <c r="C116" s="1"/>
      <c r="D116" s="1"/>
      <c r="E116" s="1"/>
      <c r="F116" s="1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6.75" customHeight="1" x14ac:dyDescent="0.25">
      <c r="A117" s="1"/>
      <c r="B117" s="1"/>
      <c r="C117" s="1"/>
      <c r="D117" s="1"/>
      <c r="E117" s="1"/>
      <c r="F117" s="1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6.75" customHeight="1" x14ac:dyDescent="0.25">
      <c r="A118" s="1"/>
      <c r="B118" s="1"/>
      <c r="C118" s="1"/>
      <c r="D118" s="1"/>
      <c r="E118" s="1"/>
      <c r="F118" s="1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6.75" customHeight="1" x14ac:dyDescent="0.25">
      <c r="A119" s="1"/>
      <c r="B119" s="1"/>
      <c r="C119" s="1"/>
      <c r="D119" s="1"/>
      <c r="E119" s="1"/>
      <c r="F119" s="1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6.75" customHeight="1" x14ac:dyDescent="0.25">
      <c r="A120" s="1"/>
      <c r="B120" s="1"/>
      <c r="C120" s="1"/>
      <c r="D120" s="1"/>
      <c r="E120" s="1"/>
      <c r="F120" s="1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6.75" customHeight="1" x14ac:dyDescent="0.25">
      <c r="A121" s="1"/>
      <c r="B121" s="1"/>
      <c r="C121" s="1"/>
      <c r="D121" s="1"/>
      <c r="E121" s="1"/>
      <c r="F121" s="1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6.75" customHeight="1" x14ac:dyDescent="0.25">
      <c r="A122" s="1"/>
      <c r="B122" s="1"/>
      <c r="C122" s="1"/>
      <c r="D122" s="1"/>
      <c r="E122" s="1"/>
      <c r="F122" s="1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6.75" customHeight="1" x14ac:dyDescent="0.25">
      <c r="A123" s="1"/>
      <c r="B123" s="1"/>
      <c r="C123" s="1"/>
      <c r="D123" s="1"/>
      <c r="E123" s="1"/>
      <c r="F123" s="1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6.75" customHeight="1" x14ac:dyDescent="0.25">
      <c r="A124" s="1"/>
      <c r="B124" s="1"/>
      <c r="C124" s="1"/>
      <c r="D124" s="1"/>
      <c r="E124" s="1"/>
      <c r="F124" s="1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6.75" customHeight="1" x14ac:dyDescent="0.25">
      <c r="A125" s="1"/>
      <c r="B125" s="1"/>
      <c r="C125" s="1"/>
      <c r="D125" s="1"/>
      <c r="E125" s="1"/>
      <c r="F125" s="1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6.75" customHeight="1" x14ac:dyDescent="0.25">
      <c r="A126" s="1"/>
      <c r="B126" s="1"/>
      <c r="C126" s="1"/>
      <c r="D126" s="1"/>
      <c r="E126" s="1"/>
      <c r="F126" s="1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6.75" customHeight="1" x14ac:dyDescent="0.25">
      <c r="A127" s="1"/>
      <c r="B127" s="1"/>
      <c r="C127" s="1"/>
      <c r="D127" s="1"/>
      <c r="E127" s="1"/>
      <c r="F127" s="1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6.75" customHeight="1" x14ac:dyDescent="0.25">
      <c r="A128" s="1"/>
      <c r="B128" s="1"/>
      <c r="C128" s="1"/>
      <c r="D128" s="1"/>
      <c r="E128" s="1"/>
      <c r="F128" s="1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6.75" customHeight="1" x14ac:dyDescent="0.25">
      <c r="A129" s="1"/>
      <c r="B129" s="1"/>
      <c r="C129" s="1"/>
      <c r="D129" s="1"/>
      <c r="E129" s="1"/>
      <c r="F129" s="1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6.75" customHeight="1" x14ac:dyDescent="0.25">
      <c r="A130" s="1"/>
      <c r="B130" s="1"/>
      <c r="C130" s="1"/>
      <c r="D130" s="1"/>
      <c r="E130" s="1"/>
      <c r="F130" s="1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6.75" customHeight="1" x14ac:dyDescent="0.25">
      <c r="A131" s="1"/>
      <c r="B131" s="1"/>
      <c r="C131" s="1"/>
      <c r="D131" s="1"/>
      <c r="E131" s="1"/>
      <c r="F131" s="1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6.75" customHeight="1" x14ac:dyDescent="0.25">
      <c r="A132" s="1"/>
      <c r="B132" s="1"/>
      <c r="C132" s="1"/>
      <c r="D132" s="1"/>
      <c r="E132" s="1"/>
      <c r="F132" s="1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6.75" customHeight="1" x14ac:dyDescent="0.25">
      <c r="A133" s="1"/>
      <c r="B133" s="1"/>
      <c r="C133" s="1"/>
      <c r="D133" s="1"/>
      <c r="E133" s="1"/>
      <c r="F133" s="1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6.75" customHeight="1" x14ac:dyDescent="0.25">
      <c r="A134" s="1"/>
      <c r="B134" s="1"/>
      <c r="C134" s="1"/>
      <c r="D134" s="1"/>
      <c r="E134" s="1"/>
      <c r="F134" s="1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6.75" customHeight="1" x14ac:dyDescent="0.25">
      <c r="A135" s="1"/>
      <c r="B135" s="1"/>
      <c r="C135" s="1"/>
      <c r="D135" s="1"/>
      <c r="E135" s="1"/>
      <c r="F135" s="1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6.75" customHeight="1" x14ac:dyDescent="0.25">
      <c r="A136" s="1"/>
      <c r="B136" s="1"/>
      <c r="C136" s="1"/>
      <c r="D136" s="1"/>
      <c r="E136" s="1"/>
      <c r="F136" s="1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6.75" customHeight="1" x14ac:dyDescent="0.25">
      <c r="A137" s="1"/>
      <c r="B137" s="1"/>
      <c r="C137" s="1"/>
      <c r="D137" s="1"/>
      <c r="E137" s="1"/>
      <c r="F137" s="1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6.75" customHeight="1" x14ac:dyDescent="0.25">
      <c r="A138" s="1"/>
      <c r="B138" s="1"/>
      <c r="C138" s="1"/>
      <c r="D138" s="1"/>
      <c r="E138" s="1"/>
      <c r="F138" s="1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6.75" customHeight="1" x14ac:dyDescent="0.25">
      <c r="A139" s="1"/>
      <c r="B139" s="1"/>
      <c r="C139" s="1"/>
      <c r="D139" s="1"/>
      <c r="E139" s="1"/>
      <c r="F139" s="1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6.75" customHeight="1" x14ac:dyDescent="0.25">
      <c r="A140" s="1"/>
      <c r="B140" s="1"/>
      <c r="C140" s="1"/>
      <c r="D140" s="1"/>
      <c r="E140" s="1"/>
      <c r="F140" s="1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6.75" customHeight="1" x14ac:dyDescent="0.25">
      <c r="A141" s="1"/>
      <c r="B141" s="1"/>
      <c r="C141" s="1"/>
      <c r="D141" s="1"/>
      <c r="E141" s="1"/>
      <c r="F141" s="1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6.75" customHeight="1" x14ac:dyDescent="0.25">
      <c r="A142" s="1"/>
      <c r="B142" s="1"/>
      <c r="C142" s="1"/>
      <c r="D142" s="1"/>
      <c r="E142" s="1"/>
      <c r="F142" s="1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6.75" customHeight="1" x14ac:dyDescent="0.25">
      <c r="A143" s="1"/>
      <c r="B143" s="1"/>
      <c r="C143" s="1"/>
      <c r="D143" s="1"/>
      <c r="E143" s="1"/>
      <c r="F143" s="1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6.75" customHeight="1" x14ac:dyDescent="0.25">
      <c r="A144" s="1"/>
      <c r="B144" s="1"/>
      <c r="C144" s="1"/>
      <c r="D144" s="1"/>
      <c r="E144" s="1"/>
      <c r="F144" s="1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6.75" customHeight="1" x14ac:dyDescent="0.25">
      <c r="A145" s="1"/>
      <c r="B145" s="1"/>
      <c r="C145" s="1"/>
      <c r="D145" s="1"/>
      <c r="E145" s="1"/>
      <c r="F145" s="1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6.75" customHeight="1" x14ac:dyDescent="0.25">
      <c r="A146" s="1"/>
      <c r="B146" s="1"/>
      <c r="C146" s="1"/>
      <c r="D146" s="1"/>
      <c r="E146" s="1"/>
      <c r="F146" s="1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6.75" customHeight="1" x14ac:dyDescent="0.25">
      <c r="A147" s="1"/>
      <c r="B147" s="1"/>
      <c r="C147" s="1"/>
      <c r="D147" s="1"/>
      <c r="E147" s="1"/>
      <c r="F147" s="1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6.75" customHeight="1" x14ac:dyDescent="0.25">
      <c r="A148" s="1"/>
      <c r="B148" s="1"/>
      <c r="C148" s="1"/>
      <c r="D148" s="1"/>
      <c r="E148" s="1"/>
      <c r="F148" s="1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6.75" customHeight="1" x14ac:dyDescent="0.25">
      <c r="A149" s="1"/>
      <c r="B149" s="1"/>
      <c r="C149" s="1"/>
      <c r="D149" s="1"/>
      <c r="E149" s="1"/>
      <c r="F149" s="1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6.75" customHeight="1" x14ac:dyDescent="0.25">
      <c r="A150" s="1"/>
      <c r="B150" s="1"/>
      <c r="C150" s="1"/>
      <c r="D150" s="1"/>
      <c r="E150" s="1"/>
      <c r="F150" s="1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6.75" customHeight="1" x14ac:dyDescent="0.25">
      <c r="A151" s="1"/>
      <c r="B151" s="1"/>
      <c r="C151" s="1"/>
      <c r="D151" s="1"/>
      <c r="E151" s="1"/>
      <c r="F151" s="1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6.75" customHeight="1" x14ac:dyDescent="0.25">
      <c r="A152" s="1"/>
      <c r="B152" s="1"/>
      <c r="C152" s="1"/>
      <c r="D152" s="1"/>
      <c r="E152" s="1"/>
      <c r="F152" s="1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6.75" customHeight="1" x14ac:dyDescent="0.25">
      <c r="A153" s="1"/>
      <c r="B153" s="1"/>
      <c r="C153" s="1"/>
      <c r="D153" s="1"/>
      <c r="E153" s="1"/>
      <c r="F153" s="1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6.75" customHeight="1" x14ac:dyDescent="0.25">
      <c r="A154" s="1"/>
      <c r="B154" s="1"/>
      <c r="C154" s="1"/>
      <c r="D154" s="1"/>
      <c r="E154" s="1"/>
      <c r="F154" s="1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6.75" customHeight="1" x14ac:dyDescent="0.25">
      <c r="A155" s="1"/>
      <c r="B155" s="1"/>
      <c r="C155" s="1"/>
      <c r="D155" s="1"/>
      <c r="E155" s="1"/>
      <c r="F155" s="1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6.75" customHeight="1" x14ac:dyDescent="0.25">
      <c r="A156" s="1"/>
      <c r="B156" s="1"/>
      <c r="C156" s="1"/>
      <c r="D156" s="1"/>
      <c r="E156" s="1"/>
      <c r="F156" s="1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6.75" customHeight="1" x14ac:dyDescent="0.25">
      <c r="A157" s="1"/>
      <c r="B157" s="1"/>
      <c r="C157" s="1"/>
      <c r="D157" s="1"/>
      <c r="E157" s="1"/>
      <c r="F157" s="1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6.75" customHeight="1" x14ac:dyDescent="0.25">
      <c r="A158" s="1"/>
      <c r="B158" s="1"/>
      <c r="C158" s="1"/>
      <c r="D158" s="1"/>
      <c r="E158" s="1"/>
      <c r="F158" s="1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6.75" customHeight="1" x14ac:dyDescent="0.25">
      <c r="A159" s="1"/>
      <c r="B159" s="1"/>
      <c r="C159" s="1"/>
      <c r="D159" s="1"/>
      <c r="E159" s="1"/>
      <c r="F159" s="1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6.75" customHeight="1" x14ac:dyDescent="0.25">
      <c r="A160" s="1"/>
      <c r="B160" s="1"/>
      <c r="C160" s="1"/>
      <c r="D160" s="1"/>
      <c r="E160" s="1"/>
      <c r="F160" s="1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6.75" customHeight="1" x14ac:dyDescent="0.25">
      <c r="A161" s="1"/>
      <c r="B161" s="1"/>
      <c r="C161" s="1"/>
      <c r="D161" s="1"/>
      <c r="E161" s="1"/>
      <c r="F161" s="1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6.75" customHeight="1" x14ac:dyDescent="0.25">
      <c r="A162" s="1"/>
      <c r="B162" s="1"/>
      <c r="C162" s="1"/>
      <c r="D162" s="1"/>
      <c r="E162" s="1"/>
      <c r="F162" s="1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6.75" customHeight="1" x14ac:dyDescent="0.25">
      <c r="A163" s="1"/>
      <c r="B163" s="1"/>
      <c r="C163" s="1"/>
      <c r="D163" s="1"/>
      <c r="E163" s="1"/>
      <c r="F163" s="1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6.75" customHeight="1" x14ac:dyDescent="0.25">
      <c r="A164" s="1"/>
      <c r="B164" s="1"/>
      <c r="C164" s="1"/>
      <c r="D164" s="1"/>
      <c r="E164" s="1"/>
      <c r="F164" s="1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6.75" customHeight="1" x14ac:dyDescent="0.25">
      <c r="A165" s="1"/>
      <c r="B165" s="1"/>
      <c r="C165" s="1"/>
      <c r="D165" s="1"/>
      <c r="E165" s="1"/>
      <c r="F165" s="1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6.75" customHeight="1" x14ac:dyDescent="0.25">
      <c r="A166" s="1"/>
      <c r="B166" s="1"/>
      <c r="C166" s="1"/>
      <c r="D166" s="1"/>
      <c r="E166" s="1"/>
      <c r="F166" s="1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6.75" customHeight="1" x14ac:dyDescent="0.25">
      <c r="A167" s="1"/>
      <c r="B167" s="1"/>
      <c r="C167" s="1"/>
      <c r="D167" s="1"/>
      <c r="E167" s="1"/>
      <c r="F167" s="1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6.75" customHeight="1" x14ac:dyDescent="0.25">
      <c r="A168" s="1"/>
      <c r="B168" s="1"/>
      <c r="C168" s="1"/>
      <c r="D168" s="1"/>
      <c r="E168" s="1"/>
      <c r="F168" s="1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6.75" customHeight="1" x14ac:dyDescent="0.25">
      <c r="A169" s="1"/>
      <c r="B169" s="1"/>
      <c r="C169" s="1"/>
      <c r="D169" s="1"/>
      <c r="E169" s="1"/>
      <c r="F169" s="1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6.75" customHeight="1" x14ac:dyDescent="0.25">
      <c r="A170" s="1"/>
      <c r="B170" s="1"/>
      <c r="C170" s="1"/>
      <c r="D170" s="1"/>
      <c r="E170" s="1"/>
      <c r="F170" s="1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6.75" customHeight="1" x14ac:dyDescent="0.25">
      <c r="A171" s="1"/>
      <c r="B171" s="1"/>
      <c r="C171" s="1"/>
      <c r="D171" s="1"/>
      <c r="E171" s="1"/>
      <c r="F171" s="1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6.75" customHeight="1" x14ac:dyDescent="0.25">
      <c r="A172" s="1"/>
      <c r="B172" s="1"/>
      <c r="C172" s="1"/>
      <c r="D172" s="1"/>
      <c r="E172" s="1"/>
      <c r="F172" s="1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6.75" customHeight="1" x14ac:dyDescent="0.25">
      <c r="A173" s="1"/>
      <c r="B173" s="1"/>
      <c r="C173" s="1"/>
      <c r="D173" s="1"/>
      <c r="E173" s="1"/>
      <c r="F173" s="1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6.75" customHeight="1" x14ac:dyDescent="0.25">
      <c r="A174" s="1"/>
      <c r="B174" s="1"/>
      <c r="C174" s="1"/>
      <c r="D174" s="1"/>
      <c r="E174" s="1"/>
      <c r="F174" s="1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6.75" customHeight="1" x14ac:dyDescent="0.25">
      <c r="A175" s="1"/>
      <c r="B175" s="1"/>
      <c r="C175" s="1"/>
      <c r="D175" s="1"/>
      <c r="E175" s="1"/>
      <c r="F175" s="1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6.75" customHeight="1" x14ac:dyDescent="0.25">
      <c r="A176" s="1"/>
      <c r="B176" s="1"/>
      <c r="C176" s="1"/>
      <c r="D176" s="1"/>
      <c r="E176" s="1"/>
      <c r="F176" s="1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6.75" customHeight="1" x14ac:dyDescent="0.25">
      <c r="A177" s="1"/>
      <c r="B177" s="1"/>
      <c r="C177" s="1"/>
      <c r="D177" s="1"/>
      <c r="E177" s="1"/>
      <c r="F177" s="1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6.75" customHeight="1" x14ac:dyDescent="0.25">
      <c r="A178" s="1"/>
      <c r="B178" s="1"/>
      <c r="C178" s="1"/>
      <c r="D178" s="1"/>
      <c r="E178" s="1"/>
      <c r="F178" s="1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6.75" customHeight="1" x14ac:dyDescent="0.25">
      <c r="A179" s="1"/>
      <c r="B179" s="1"/>
      <c r="C179" s="1"/>
      <c r="D179" s="1"/>
      <c r="E179" s="1"/>
      <c r="F179" s="1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6.75" customHeight="1" x14ac:dyDescent="0.25">
      <c r="A180" s="1"/>
      <c r="B180" s="1"/>
      <c r="C180" s="1"/>
      <c r="D180" s="1"/>
      <c r="E180" s="1"/>
      <c r="F180" s="1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6.75" customHeight="1" x14ac:dyDescent="0.25">
      <c r="A181" s="1"/>
      <c r="B181" s="1"/>
      <c r="C181" s="1"/>
      <c r="D181" s="1"/>
      <c r="E181" s="1"/>
      <c r="F181" s="1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6.75" customHeight="1" x14ac:dyDescent="0.25">
      <c r="A182" s="1"/>
      <c r="B182" s="1"/>
      <c r="C182" s="1"/>
      <c r="D182" s="1"/>
      <c r="E182" s="1"/>
      <c r="F182" s="1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6.75" customHeight="1" x14ac:dyDescent="0.25">
      <c r="A183" s="1"/>
      <c r="B183" s="1"/>
      <c r="C183" s="1"/>
      <c r="D183" s="1"/>
      <c r="E183" s="1"/>
      <c r="F183" s="1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6.75" customHeight="1" x14ac:dyDescent="0.25">
      <c r="A184" s="1"/>
      <c r="B184" s="1"/>
      <c r="C184" s="1"/>
      <c r="D184" s="1"/>
      <c r="E184" s="1"/>
      <c r="F184" s="1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6.75" customHeight="1" x14ac:dyDescent="0.25">
      <c r="A185" s="1"/>
      <c r="B185" s="1"/>
      <c r="C185" s="1"/>
      <c r="D185" s="1"/>
      <c r="E185" s="1"/>
      <c r="F185" s="1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6.75" customHeight="1" x14ac:dyDescent="0.25">
      <c r="A186" s="1"/>
      <c r="B186" s="1"/>
      <c r="C186" s="1"/>
      <c r="D186" s="1"/>
      <c r="E186" s="1"/>
      <c r="F186" s="1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6.75" customHeight="1" x14ac:dyDescent="0.25">
      <c r="A187" s="1"/>
      <c r="B187" s="1"/>
      <c r="C187" s="1"/>
      <c r="D187" s="1"/>
      <c r="E187" s="1"/>
      <c r="F187" s="1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6.75" customHeight="1" x14ac:dyDescent="0.25">
      <c r="A188" s="1"/>
      <c r="B188" s="1"/>
      <c r="C188" s="1"/>
      <c r="D188" s="1"/>
      <c r="E188" s="1"/>
      <c r="F188" s="1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6.75" customHeight="1" x14ac:dyDescent="0.25">
      <c r="A189" s="1"/>
      <c r="B189" s="1"/>
      <c r="C189" s="1"/>
      <c r="D189" s="1"/>
      <c r="E189" s="1"/>
      <c r="F189" s="1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6.75" customHeight="1" x14ac:dyDescent="0.25">
      <c r="A190" s="1"/>
      <c r="B190" s="1"/>
      <c r="C190" s="1"/>
      <c r="D190" s="1"/>
      <c r="E190" s="1"/>
      <c r="F190" s="1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6.75" customHeight="1" x14ac:dyDescent="0.25">
      <c r="A191" s="1"/>
      <c r="B191" s="1"/>
      <c r="C191" s="1"/>
      <c r="D191" s="1"/>
      <c r="E191" s="1"/>
      <c r="F191" s="1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6.75" customHeight="1" x14ac:dyDescent="0.25">
      <c r="A192" s="1"/>
      <c r="B192" s="1"/>
      <c r="C192" s="1"/>
      <c r="D192" s="1"/>
      <c r="E192" s="1"/>
      <c r="F192" s="1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6.75" customHeight="1" x14ac:dyDescent="0.25">
      <c r="A193" s="1"/>
      <c r="B193" s="1"/>
      <c r="C193" s="1"/>
      <c r="D193" s="1"/>
      <c r="E193" s="1"/>
      <c r="F193" s="1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6.75" customHeight="1" x14ac:dyDescent="0.25">
      <c r="A194" s="1"/>
      <c r="B194" s="1"/>
      <c r="C194" s="1"/>
      <c r="D194" s="1"/>
      <c r="E194" s="1"/>
      <c r="F194" s="1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6.75" customHeight="1" x14ac:dyDescent="0.25">
      <c r="A195" s="1"/>
      <c r="B195" s="1"/>
      <c r="C195" s="1"/>
      <c r="D195" s="1"/>
      <c r="E195" s="1"/>
      <c r="F195" s="1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6.75" customHeight="1" x14ac:dyDescent="0.25">
      <c r="A196" s="1"/>
      <c r="B196" s="1"/>
      <c r="C196" s="1"/>
      <c r="D196" s="1"/>
      <c r="E196" s="1"/>
      <c r="F196" s="1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6.75" customHeight="1" x14ac:dyDescent="0.25">
      <c r="A197" s="1"/>
      <c r="B197" s="1"/>
      <c r="C197" s="1"/>
      <c r="D197" s="1"/>
      <c r="E197" s="1"/>
      <c r="F197" s="1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6.75" customHeight="1" x14ac:dyDescent="0.25">
      <c r="A198" s="1"/>
      <c r="B198" s="1"/>
      <c r="C198" s="1"/>
      <c r="D198" s="1"/>
      <c r="E198" s="1"/>
      <c r="F198" s="1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6.75" customHeight="1" x14ac:dyDescent="0.25">
      <c r="A199" s="1"/>
      <c r="B199" s="1"/>
      <c r="C199" s="1"/>
      <c r="D199" s="1"/>
      <c r="E199" s="1"/>
      <c r="F199" s="1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6.75" customHeight="1" x14ac:dyDescent="0.25">
      <c r="A200" s="1"/>
      <c r="B200" s="1"/>
      <c r="C200" s="1"/>
      <c r="D200" s="1"/>
      <c r="E200" s="1"/>
      <c r="F200" s="1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6.75" customHeight="1" x14ac:dyDescent="0.25">
      <c r="A201" s="1"/>
      <c r="B201" s="1"/>
      <c r="C201" s="1"/>
      <c r="D201" s="1"/>
      <c r="E201" s="1"/>
      <c r="F201" s="1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6.75" customHeight="1" x14ac:dyDescent="0.25">
      <c r="A202" s="1"/>
      <c r="B202" s="1"/>
      <c r="C202" s="1"/>
      <c r="D202" s="1"/>
      <c r="E202" s="1"/>
      <c r="F202" s="1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6.75" customHeight="1" x14ac:dyDescent="0.25">
      <c r="A203" s="1"/>
      <c r="B203" s="1"/>
      <c r="C203" s="1"/>
      <c r="D203" s="1"/>
      <c r="E203" s="1"/>
      <c r="F203" s="1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6.75" customHeight="1" x14ac:dyDescent="0.25">
      <c r="A204" s="1"/>
      <c r="B204" s="1"/>
      <c r="C204" s="1"/>
      <c r="D204" s="1"/>
      <c r="E204" s="1"/>
      <c r="F204" s="1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6.75" customHeight="1" x14ac:dyDescent="0.25">
      <c r="A205" s="1"/>
      <c r="B205" s="1"/>
      <c r="C205" s="1"/>
      <c r="D205" s="1"/>
      <c r="E205" s="1"/>
      <c r="F205" s="1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6.75" customHeight="1" x14ac:dyDescent="0.25">
      <c r="A206" s="1"/>
      <c r="B206" s="1"/>
      <c r="C206" s="1"/>
      <c r="D206" s="1"/>
      <c r="E206" s="1"/>
      <c r="F206" s="1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6.75" customHeight="1" x14ac:dyDescent="0.25">
      <c r="A207" s="1"/>
      <c r="B207" s="1"/>
      <c r="C207" s="1"/>
      <c r="D207" s="1"/>
      <c r="E207" s="1"/>
      <c r="F207" s="1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6.75" customHeight="1" x14ac:dyDescent="0.25">
      <c r="A208" s="1"/>
      <c r="B208" s="1"/>
      <c r="C208" s="1"/>
      <c r="D208" s="1"/>
      <c r="E208" s="1"/>
      <c r="F208" s="1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6.75" customHeight="1" x14ac:dyDescent="0.25">
      <c r="A209" s="1"/>
      <c r="B209" s="1"/>
      <c r="C209" s="1"/>
      <c r="D209" s="1"/>
      <c r="E209" s="1"/>
      <c r="F209" s="1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6.75" customHeight="1" x14ac:dyDescent="0.25">
      <c r="A210" s="1"/>
      <c r="B210" s="1"/>
      <c r="C210" s="1"/>
      <c r="D210" s="1"/>
      <c r="E210" s="1"/>
      <c r="F210" s="1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6.75" customHeight="1" x14ac:dyDescent="0.25">
      <c r="A211" s="1"/>
      <c r="B211" s="1"/>
      <c r="C211" s="1"/>
      <c r="D211" s="1"/>
      <c r="E211" s="1"/>
      <c r="F211" s="1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6.75" customHeight="1" x14ac:dyDescent="0.25">
      <c r="A212" s="1"/>
      <c r="B212" s="1"/>
      <c r="C212" s="1"/>
      <c r="D212" s="1"/>
      <c r="E212" s="1"/>
      <c r="F212" s="1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6.75" customHeight="1" x14ac:dyDescent="0.25">
      <c r="A213" s="1"/>
      <c r="B213" s="1"/>
      <c r="C213" s="1"/>
      <c r="D213" s="1"/>
      <c r="E213" s="1"/>
      <c r="F213" s="1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6.75" customHeight="1" x14ac:dyDescent="0.25">
      <c r="A214" s="1"/>
      <c r="B214" s="1"/>
      <c r="C214" s="1"/>
      <c r="D214" s="1"/>
      <c r="E214" s="1"/>
      <c r="F214" s="1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6.75" customHeight="1" x14ac:dyDescent="0.25">
      <c r="A215" s="1"/>
      <c r="B215" s="1"/>
      <c r="C215" s="1"/>
      <c r="D215" s="1"/>
      <c r="E215" s="1"/>
      <c r="F215" s="1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6.75" customHeight="1" x14ac:dyDescent="0.25">
      <c r="A216" s="1"/>
      <c r="B216" s="1"/>
      <c r="C216" s="1"/>
      <c r="D216" s="1"/>
      <c r="E216" s="1"/>
      <c r="F216" s="1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6.75" customHeight="1" x14ac:dyDescent="0.25">
      <c r="A217" s="1"/>
      <c r="B217" s="1"/>
      <c r="C217" s="1"/>
      <c r="D217" s="1"/>
      <c r="E217" s="1"/>
      <c r="F217" s="1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6.75" customHeight="1" x14ac:dyDescent="0.25">
      <c r="A218" s="1"/>
      <c r="B218" s="1"/>
      <c r="C218" s="1"/>
      <c r="D218" s="1"/>
      <c r="E218" s="1"/>
      <c r="F218" s="1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6.75" customHeight="1" x14ac:dyDescent="0.25">
      <c r="A219" s="1"/>
      <c r="B219" s="1"/>
      <c r="C219" s="1"/>
      <c r="D219" s="1"/>
      <c r="E219" s="1"/>
      <c r="F219" s="1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6.75" customHeight="1" x14ac:dyDescent="0.25">
      <c r="A220" s="1"/>
      <c r="B220" s="1"/>
      <c r="C220" s="1"/>
      <c r="D220" s="1"/>
      <c r="E220" s="1"/>
      <c r="F220" s="1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6.75" customHeight="1" x14ac:dyDescent="0.25">
      <c r="A221" s="1"/>
      <c r="B221" s="1"/>
      <c r="C221" s="1"/>
      <c r="D221" s="1"/>
      <c r="E221" s="1"/>
      <c r="F221" s="1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6.75" customHeight="1" x14ac:dyDescent="0.25">
      <c r="A222" s="1"/>
      <c r="B222" s="1"/>
      <c r="C222" s="1"/>
      <c r="D222" s="1"/>
      <c r="E222" s="1"/>
      <c r="F222" s="1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6.75" customHeight="1" x14ac:dyDescent="0.25">
      <c r="A223" s="1"/>
      <c r="B223" s="1"/>
      <c r="C223" s="1"/>
      <c r="D223" s="1"/>
      <c r="E223" s="1"/>
      <c r="F223" s="1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6.75" customHeight="1" x14ac:dyDescent="0.25">
      <c r="A224" s="1"/>
      <c r="B224" s="1"/>
      <c r="C224" s="1"/>
      <c r="D224" s="1"/>
      <c r="E224" s="1"/>
      <c r="F224" s="1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6.75" customHeight="1" x14ac:dyDescent="0.25">
      <c r="A225" s="1"/>
      <c r="B225" s="1"/>
      <c r="C225" s="1"/>
      <c r="D225" s="1"/>
      <c r="E225" s="1"/>
      <c r="F225" s="1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6.75" customHeight="1" x14ac:dyDescent="0.25">
      <c r="A226" s="1"/>
      <c r="B226" s="1"/>
      <c r="C226" s="1"/>
      <c r="D226" s="1"/>
      <c r="E226" s="1"/>
      <c r="F226" s="1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6.75" customHeight="1" x14ac:dyDescent="0.25">
      <c r="A227" s="1"/>
      <c r="B227" s="1"/>
      <c r="C227" s="1"/>
      <c r="D227" s="1"/>
      <c r="E227" s="1"/>
      <c r="F227" s="1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6.75" customHeight="1" x14ac:dyDescent="0.25">
      <c r="A228" s="1"/>
      <c r="B228" s="1"/>
      <c r="C228" s="1"/>
      <c r="D228" s="1"/>
      <c r="E228" s="1"/>
      <c r="F228" s="1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6.75" customHeight="1" x14ac:dyDescent="0.25">
      <c r="A229" s="1"/>
      <c r="B229" s="1"/>
      <c r="C229" s="1"/>
      <c r="D229" s="1"/>
      <c r="E229" s="1"/>
      <c r="F229" s="1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6.75" customHeight="1" x14ac:dyDescent="0.25">
      <c r="A230" s="1"/>
      <c r="B230" s="1"/>
      <c r="C230" s="1"/>
      <c r="D230" s="1"/>
      <c r="E230" s="1"/>
      <c r="F230" s="1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6.75" customHeight="1" x14ac:dyDescent="0.25">
      <c r="A231" s="1"/>
      <c r="B231" s="1"/>
      <c r="C231" s="1"/>
      <c r="D231" s="1"/>
      <c r="E231" s="1"/>
      <c r="F231" s="1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6.75" customHeight="1" x14ac:dyDescent="0.25">
      <c r="A232" s="1"/>
      <c r="B232" s="1"/>
      <c r="C232" s="1"/>
      <c r="D232" s="1"/>
      <c r="E232" s="1"/>
      <c r="F232" s="1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6.75" customHeight="1" x14ac:dyDescent="0.25">
      <c r="A233" s="1"/>
      <c r="B233" s="1"/>
      <c r="C233" s="1"/>
      <c r="D233" s="1"/>
      <c r="E233" s="1"/>
      <c r="F233" s="1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6.75" customHeight="1" x14ac:dyDescent="0.25">
      <c r="A234" s="1"/>
      <c r="B234" s="1"/>
      <c r="C234" s="1"/>
      <c r="D234" s="1"/>
      <c r="E234" s="1"/>
      <c r="F234" s="1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6.75" customHeight="1" x14ac:dyDescent="0.25">
      <c r="A235" s="1"/>
      <c r="B235" s="1"/>
      <c r="C235" s="1"/>
      <c r="D235" s="1"/>
      <c r="E235" s="1"/>
      <c r="F235" s="1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6.75" customHeight="1" x14ac:dyDescent="0.25">
      <c r="A236" s="1"/>
      <c r="B236" s="1"/>
      <c r="C236" s="1"/>
      <c r="D236" s="1"/>
      <c r="E236" s="1"/>
      <c r="F236" s="1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6.75" customHeight="1" x14ac:dyDescent="0.25">
      <c r="A237" s="1"/>
      <c r="B237" s="1"/>
      <c r="C237" s="1"/>
      <c r="D237" s="1"/>
      <c r="E237" s="1"/>
      <c r="F237" s="1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6.75" customHeight="1" x14ac:dyDescent="0.25">
      <c r="A238" s="1"/>
      <c r="B238" s="1"/>
      <c r="C238" s="1"/>
      <c r="D238" s="1"/>
      <c r="E238" s="1"/>
      <c r="F238" s="1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6.75" customHeight="1" x14ac:dyDescent="0.25">
      <c r="A239" s="1"/>
      <c r="B239" s="1"/>
      <c r="C239" s="1"/>
      <c r="D239" s="1"/>
      <c r="E239" s="1"/>
      <c r="F239" s="1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6.75" customHeight="1" x14ac:dyDescent="0.25">
      <c r="A240" s="1"/>
      <c r="B240" s="1"/>
      <c r="C240" s="1"/>
      <c r="D240" s="1"/>
      <c r="E240" s="1"/>
      <c r="F240" s="1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6.75" customHeight="1" x14ac:dyDescent="0.25">
      <c r="A241" s="1"/>
      <c r="B241" s="1"/>
      <c r="C241" s="1"/>
      <c r="D241" s="1"/>
      <c r="E241" s="1"/>
      <c r="F241" s="1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6.75" customHeight="1" x14ac:dyDescent="0.25">
      <c r="A242" s="1"/>
      <c r="B242" s="1"/>
      <c r="C242" s="1"/>
      <c r="D242" s="1"/>
      <c r="E242" s="1"/>
      <c r="F242" s="1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6.75" customHeight="1" x14ac:dyDescent="0.25">
      <c r="A243" s="1"/>
      <c r="B243" s="1"/>
      <c r="C243" s="1"/>
      <c r="D243" s="1"/>
      <c r="E243" s="1"/>
      <c r="F243" s="1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6.75" customHeight="1" x14ac:dyDescent="0.25">
      <c r="A244" s="1"/>
      <c r="B244" s="1"/>
      <c r="C244" s="1"/>
      <c r="D244" s="1"/>
      <c r="E244" s="1"/>
      <c r="F244" s="1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6.75" customHeight="1" x14ac:dyDescent="0.25">
      <c r="A245" s="1"/>
      <c r="B245" s="1"/>
      <c r="C245" s="1"/>
      <c r="D245" s="1"/>
      <c r="E245" s="1"/>
      <c r="F245" s="1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6.75" customHeight="1" x14ac:dyDescent="0.25">
      <c r="A246" s="1"/>
      <c r="B246" s="1"/>
      <c r="C246" s="1"/>
      <c r="D246" s="1"/>
      <c r="E246" s="1"/>
      <c r="F246" s="1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6.75" customHeight="1" x14ac:dyDescent="0.25">
      <c r="A247" s="1"/>
      <c r="B247" s="1"/>
      <c r="C247" s="1"/>
      <c r="D247" s="1"/>
      <c r="E247" s="1"/>
      <c r="F247" s="1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6.75" customHeight="1" x14ac:dyDescent="0.25">
      <c r="A248" s="1"/>
      <c r="B248" s="1"/>
      <c r="C248" s="1"/>
      <c r="D248" s="1"/>
      <c r="E248" s="1"/>
      <c r="F248" s="1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6.75" customHeight="1" x14ac:dyDescent="0.25">
      <c r="A249" s="1"/>
      <c r="B249" s="1"/>
      <c r="C249" s="1"/>
      <c r="D249" s="1"/>
      <c r="E249" s="1"/>
      <c r="F249" s="1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6.75" customHeight="1" x14ac:dyDescent="0.25">
      <c r="A250" s="1"/>
      <c r="B250" s="1"/>
      <c r="C250" s="1"/>
      <c r="D250" s="1"/>
      <c r="E250" s="1"/>
      <c r="F250" s="1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6.75" customHeight="1" x14ac:dyDescent="0.25">
      <c r="A251" s="1"/>
      <c r="B251" s="1"/>
      <c r="C251" s="1"/>
      <c r="D251" s="1"/>
      <c r="E251" s="1"/>
      <c r="F251" s="1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6.75" customHeight="1" x14ac:dyDescent="0.25">
      <c r="A252" s="1"/>
      <c r="B252" s="1"/>
      <c r="C252" s="1"/>
      <c r="D252" s="1"/>
      <c r="E252" s="1"/>
      <c r="F252" s="1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6.75" customHeight="1" x14ac:dyDescent="0.25">
      <c r="A253" s="1"/>
      <c r="B253" s="1"/>
      <c r="C253" s="1"/>
      <c r="D253" s="1"/>
      <c r="E253" s="1"/>
      <c r="F253" s="1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6.75" customHeight="1" x14ac:dyDescent="0.25">
      <c r="A254" s="1"/>
      <c r="B254" s="1"/>
      <c r="C254" s="1"/>
      <c r="D254" s="1"/>
      <c r="E254" s="1"/>
      <c r="F254" s="1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6.75" customHeight="1" x14ac:dyDescent="0.25">
      <c r="A255" s="1"/>
      <c r="B255" s="1"/>
      <c r="C255" s="1"/>
      <c r="D255" s="1"/>
      <c r="E255" s="1"/>
      <c r="F255" s="1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6.75" customHeight="1" x14ac:dyDescent="0.25">
      <c r="A256" s="1"/>
      <c r="B256" s="1"/>
      <c r="C256" s="1"/>
      <c r="D256" s="1"/>
      <c r="E256" s="1"/>
      <c r="F256" s="1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6.75" customHeight="1" x14ac:dyDescent="0.25">
      <c r="A257" s="1"/>
      <c r="B257" s="1"/>
      <c r="C257" s="1"/>
      <c r="D257" s="1"/>
      <c r="E257" s="1"/>
      <c r="F257" s="1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6.75" customHeight="1" x14ac:dyDescent="0.25">
      <c r="A258" s="1"/>
      <c r="B258" s="1"/>
      <c r="C258" s="1"/>
      <c r="D258" s="1"/>
      <c r="E258" s="1"/>
      <c r="F258" s="1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6.75" customHeight="1" x14ac:dyDescent="0.25">
      <c r="A259" s="1"/>
      <c r="B259" s="1"/>
      <c r="C259" s="1"/>
      <c r="D259" s="1"/>
      <c r="E259" s="1"/>
      <c r="F259" s="1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6.75" customHeight="1" x14ac:dyDescent="0.25">
      <c r="A260" s="1"/>
      <c r="B260" s="1"/>
      <c r="C260" s="1"/>
      <c r="D260" s="1"/>
      <c r="E260" s="1"/>
      <c r="F260" s="1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6.75" customHeight="1" x14ac:dyDescent="0.25">
      <c r="A261" s="1"/>
      <c r="B261" s="1"/>
      <c r="C261" s="1"/>
      <c r="D261" s="1"/>
      <c r="E261" s="1"/>
      <c r="F261" s="1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6.75" customHeight="1" x14ac:dyDescent="0.25">
      <c r="A262" s="1"/>
      <c r="B262" s="1"/>
      <c r="C262" s="1"/>
      <c r="D262" s="1"/>
      <c r="E262" s="1"/>
      <c r="F262" s="1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6.75" customHeight="1" x14ac:dyDescent="0.25">
      <c r="A263" s="1"/>
      <c r="B263" s="1"/>
      <c r="C263" s="1"/>
      <c r="D263" s="1"/>
      <c r="E263" s="1"/>
      <c r="F263" s="1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6.75" customHeight="1" x14ac:dyDescent="0.25">
      <c r="A264" s="1"/>
      <c r="B264" s="1"/>
      <c r="C264" s="1"/>
      <c r="D264" s="1"/>
      <c r="E264" s="1"/>
      <c r="F264" s="1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6.75" customHeight="1" x14ac:dyDescent="0.25">
      <c r="A265" s="1"/>
      <c r="B265" s="1"/>
      <c r="C265" s="1"/>
      <c r="D265" s="1"/>
      <c r="E265" s="1"/>
      <c r="F265" s="1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6.75" customHeight="1" x14ac:dyDescent="0.25">
      <c r="A266" s="1"/>
      <c r="B266" s="1"/>
      <c r="C266" s="1"/>
      <c r="D266" s="1"/>
      <c r="E266" s="1"/>
      <c r="F266" s="1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6.75" customHeight="1" x14ac:dyDescent="0.25">
      <c r="A267" s="1"/>
      <c r="B267" s="1"/>
      <c r="C267" s="1"/>
      <c r="D267" s="1"/>
      <c r="E267" s="1"/>
      <c r="F267" s="1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6.75" customHeight="1" x14ac:dyDescent="0.25">
      <c r="A268" s="1"/>
      <c r="B268" s="1"/>
      <c r="C268" s="1"/>
      <c r="D268" s="1"/>
      <c r="E268" s="1"/>
      <c r="F268" s="1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6.75" customHeight="1" x14ac:dyDescent="0.25">
      <c r="A269" s="1"/>
      <c r="B269" s="1"/>
      <c r="C269" s="1"/>
      <c r="D269" s="1"/>
      <c r="E269" s="1"/>
      <c r="F269" s="1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6.75" customHeight="1" x14ac:dyDescent="0.25">
      <c r="A270" s="1"/>
      <c r="B270" s="1"/>
      <c r="C270" s="1"/>
      <c r="D270" s="1"/>
      <c r="E270" s="1"/>
      <c r="F270" s="1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6.75" customHeight="1" x14ac:dyDescent="0.25">
      <c r="A271" s="1"/>
      <c r="B271" s="1"/>
      <c r="C271" s="1"/>
      <c r="D271" s="1"/>
      <c r="E271" s="1"/>
      <c r="F271" s="1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6.75" customHeight="1" x14ac:dyDescent="0.25">
      <c r="A272" s="1"/>
      <c r="B272" s="1"/>
      <c r="C272" s="1"/>
      <c r="D272" s="1"/>
      <c r="E272" s="1"/>
      <c r="F272" s="1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6.75" customHeight="1" x14ac:dyDescent="0.25">
      <c r="A273" s="1"/>
      <c r="B273" s="1"/>
      <c r="C273" s="1"/>
      <c r="D273" s="1"/>
      <c r="E273" s="1"/>
      <c r="F273" s="1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6.75" customHeight="1" x14ac:dyDescent="0.25">
      <c r="A274" s="1"/>
      <c r="B274" s="1"/>
      <c r="C274" s="1"/>
      <c r="D274" s="1"/>
      <c r="E274" s="1"/>
      <c r="F274" s="1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6.75" customHeight="1" x14ac:dyDescent="0.25">
      <c r="A275" s="1"/>
      <c r="B275" s="1"/>
      <c r="C275" s="1"/>
      <c r="D275" s="1"/>
      <c r="E275" s="1"/>
      <c r="F275" s="1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6.75" customHeight="1" x14ac:dyDescent="0.25">
      <c r="A276" s="1"/>
      <c r="B276" s="1"/>
      <c r="C276" s="1"/>
      <c r="D276" s="1"/>
      <c r="E276" s="1"/>
      <c r="F276" s="1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6.75" customHeight="1" x14ac:dyDescent="0.25">
      <c r="A277" s="1"/>
      <c r="B277" s="1"/>
      <c r="C277" s="1"/>
      <c r="D277" s="1"/>
      <c r="E277" s="1"/>
      <c r="F277" s="1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6.75" customHeight="1" x14ac:dyDescent="0.25">
      <c r="A278" s="1"/>
      <c r="B278" s="1"/>
      <c r="C278" s="1"/>
      <c r="D278" s="1"/>
      <c r="E278" s="1"/>
      <c r="F278" s="1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6.75" customHeight="1" x14ac:dyDescent="0.25">
      <c r="A279" s="1"/>
      <c r="B279" s="1"/>
      <c r="C279" s="1"/>
      <c r="D279" s="1"/>
      <c r="E279" s="1"/>
      <c r="F279" s="1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6.75" customHeight="1" x14ac:dyDescent="0.25">
      <c r="A280" s="1"/>
      <c r="B280" s="1"/>
      <c r="C280" s="1"/>
      <c r="D280" s="1"/>
      <c r="E280" s="1"/>
      <c r="F280" s="1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6.75" customHeight="1" x14ac:dyDescent="0.25">
      <c r="A281" s="1"/>
      <c r="B281" s="1"/>
      <c r="C281" s="1"/>
      <c r="D281" s="1"/>
      <c r="E281" s="1"/>
      <c r="F281" s="1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6.75" customHeight="1" x14ac:dyDescent="0.25">
      <c r="A282" s="1"/>
      <c r="B282" s="1"/>
      <c r="C282" s="1"/>
      <c r="D282" s="1"/>
      <c r="E282" s="1"/>
      <c r="F282" s="1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6.75" customHeight="1" x14ac:dyDescent="0.25">
      <c r="A283" s="1"/>
      <c r="B283" s="1"/>
      <c r="C283" s="1"/>
      <c r="D283" s="1"/>
      <c r="E283" s="1"/>
      <c r="F283" s="1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6.75" customHeight="1" x14ac:dyDescent="0.25">
      <c r="A284" s="1"/>
      <c r="B284" s="1"/>
      <c r="C284" s="1"/>
      <c r="D284" s="1"/>
      <c r="E284" s="1"/>
      <c r="F284" s="1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6.75" customHeight="1" x14ac:dyDescent="0.25">
      <c r="A285" s="1"/>
      <c r="B285" s="1"/>
      <c r="C285" s="1"/>
      <c r="D285" s="1"/>
      <c r="E285" s="1"/>
      <c r="F285" s="1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6.75" customHeight="1" x14ac:dyDescent="0.25">
      <c r="A286" s="1"/>
      <c r="B286" s="1"/>
      <c r="C286" s="1"/>
      <c r="D286" s="1"/>
      <c r="E286" s="1"/>
      <c r="F286" s="1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6.75" customHeight="1" x14ac:dyDescent="0.25">
      <c r="A287" s="1"/>
      <c r="B287" s="1"/>
      <c r="C287" s="1"/>
      <c r="D287" s="1"/>
      <c r="E287" s="1"/>
      <c r="F287" s="1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6.75" customHeight="1" x14ac:dyDescent="0.25">
      <c r="A288" s="1"/>
      <c r="B288" s="1"/>
      <c r="C288" s="1"/>
      <c r="D288" s="1"/>
      <c r="E288" s="1"/>
      <c r="F288" s="1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6.75" customHeight="1" x14ac:dyDescent="0.25">
      <c r="A289" s="1"/>
      <c r="B289" s="1"/>
      <c r="C289" s="1"/>
      <c r="D289" s="1"/>
      <c r="E289" s="1"/>
      <c r="F289" s="1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6.75" customHeight="1" x14ac:dyDescent="0.25">
      <c r="A290" s="1"/>
      <c r="B290" s="1"/>
      <c r="C290" s="1"/>
      <c r="D290" s="1"/>
      <c r="E290" s="1"/>
      <c r="F290" s="1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6.75" customHeight="1" x14ac:dyDescent="0.25">
      <c r="A291" s="1"/>
      <c r="B291" s="1"/>
      <c r="C291" s="1"/>
      <c r="D291" s="1"/>
      <c r="E291" s="1"/>
      <c r="F291" s="1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6.75" customHeight="1" x14ac:dyDescent="0.25">
      <c r="A292" s="1"/>
      <c r="B292" s="1"/>
      <c r="C292" s="1"/>
      <c r="D292" s="1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6.75" customHeight="1" x14ac:dyDescent="0.25">
      <c r="A293" s="1"/>
      <c r="B293" s="1"/>
      <c r="C293" s="1"/>
      <c r="D293" s="1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6.75" customHeight="1" x14ac:dyDescent="0.25">
      <c r="A294" s="1"/>
      <c r="B294" s="1"/>
      <c r="C294" s="1"/>
      <c r="D294" s="1"/>
      <c r="E294" s="1"/>
      <c r="F294" s="1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6.75" customHeight="1" x14ac:dyDescent="0.25">
      <c r="A295" s="1"/>
      <c r="B295" s="1"/>
      <c r="C295" s="1"/>
      <c r="D295" s="1"/>
      <c r="E295" s="1"/>
      <c r="F295" s="1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6.75" customHeight="1" x14ac:dyDescent="0.25">
      <c r="A296" s="1"/>
      <c r="B296" s="1"/>
      <c r="C296" s="1"/>
      <c r="D296" s="1"/>
      <c r="E296" s="1"/>
      <c r="F296" s="1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6.75" customHeight="1" x14ac:dyDescent="0.25">
      <c r="A297" s="1"/>
      <c r="B297" s="1"/>
      <c r="C297" s="1"/>
      <c r="D297" s="1"/>
      <c r="E297" s="1"/>
      <c r="F297" s="1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6.75" customHeight="1" x14ac:dyDescent="0.25">
      <c r="A298" s="1"/>
      <c r="B298" s="1"/>
      <c r="C298" s="1"/>
      <c r="D298" s="1"/>
      <c r="E298" s="1"/>
      <c r="F298" s="1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6.75" customHeight="1" x14ac:dyDescent="0.25">
      <c r="A299" s="1"/>
      <c r="B299" s="1"/>
      <c r="C299" s="1"/>
      <c r="D299" s="1"/>
      <c r="E299" s="1"/>
      <c r="F299" s="1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6.75" customHeight="1" x14ac:dyDescent="0.25">
      <c r="A300" s="1"/>
      <c r="B300" s="1"/>
      <c r="C300" s="1"/>
      <c r="D300" s="1"/>
      <c r="E300" s="1"/>
      <c r="F300" s="1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6.75" customHeight="1" x14ac:dyDescent="0.25">
      <c r="A301" s="1"/>
      <c r="B301" s="1"/>
      <c r="C301" s="1"/>
      <c r="D301" s="1"/>
      <c r="E301" s="1"/>
      <c r="F301" s="1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6.75" customHeight="1" x14ac:dyDescent="0.25">
      <c r="A302" s="1"/>
      <c r="B302" s="1"/>
      <c r="C302" s="1"/>
      <c r="D302" s="1"/>
      <c r="E302" s="1"/>
      <c r="F302" s="1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6.75" customHeight="1" x14ac:dyDescent="0.25">
      <c r="A303" s="1"/>
      <c r="B303" s="1"/>
      <c r="C303" s="1"/>
      <c r="D303" s="1"/>
      <c r="E303" s="1"/>
      <c r="F303" s="1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6.75" customHeight="1" x14ac:dyDescent="0.25">
      <c r="A304" s="1"/>
      <c r="B304" s="1"/>
      <c r="C304" s="1"/>
      <c r="D304" s="1"/>
      <c r="E304" s="1"/>
      <c r="F304" s="1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6.75" customHeight="1" x14ac:dyDescent="0.25">
      <c r="A305" s="1"/>
      <c r="B305" s="1"/>
      <c r="C305" s="1"/>
      <c r="D305" s="1"/>
      <c r="E305" s="1"/>
      <c r="F305" s="1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6.75" customHeight="1" x14ac:dyDescent="0.25">
      <c r="A306" s="1"/>
      <c r="B306" s="1"/>
      <c r="C306" s="1"/>
      <c r="D306" s="1"/>
      <c r="E306" s="1"/>
      <c r="F306" s="1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6.75" customHeight="1" x14ac:dyDescent="0.25">
      <c r="A307" s="1"/>
      <c r="B307" s="1"/>
      <c r="C307" s="1"/>
      <c r="D307" s="1"/>
      <c r="E307" s="1"/>
      <c r="F307" s="1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6.75" customHeight="1" x14ac:dyDescent="0.25">
      <c r="A308" s="1"/>
      <c r="B308" s="1"/>
      <c r="C308" s="1"/>
      <c r="D308" s="1"/>
      <c r="E308" s="1"/>
      <c r="F308" s="1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6.75" customHeight="1" x14ac:dyDescent="0.25">
      <c r="A309" s="1"/>
      <c r="B309" s="1"/>
      <c r="C309" s="1"/>
      <c r="D309" s="1"/>
      <c r="E309" s="1"/>
      <c r="F309" s="1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6.75" customHeight="1" x14ac:dyDescent="0.25">
      <c r="A310" s="1"/>
      <c r="B310" s="1"/>
      <c r="C310" s="1"/>
      <c r="D310" s="1"/>
      <c r="E310" s="1"/>
      <c r="F310" s="1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6.75" customHeight="1" x14ac:dyDescent="0.25">
      <c r="A311" s="1"/>
      <c r="B311" s="1"/>
      <c r="C311" s="1"/>
      <c r="D311" s="1"/>
      <c r="E311" s="1"/>
      <c r="F311" s="1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6.75" customHeight="1" x14ac:dyDescent="0.25">
      <c r="A312" s="1"/>
      <c r="B312" s="1"/>
      <c r="C312" s="1"/>
      <c r="D312" s="1"/>
      <c r="E312" s="1"/>
      <c r="F312" s="1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6.75" customHeight="1" x14ac:dyDescent="0.25">
      <c r="A313" s="1"/>
      <c r="B313" s="1"/>
      <c r="C313" s="1"/>
      <c r="D313" s="1"/>
      <c r="E313" s="1"/>
      <c r="F313" s="1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6.75" customHeight="1" x14ac:dyDescent="0.25">
      <c r="A314" s="1"/>
      <c r="B314" s="1"/>
      <c r="C314" s="1"/>
      <c r="D314" s="1"/>
      <c r="E314" s="1"/>
      <c r="F314" s="1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6.75" customHeight="1" x14ac:dyDescent="0.25">
      <c r="A315" s="1"/>
      <c r="B315" s="1"/>
      <c r="C315" s="1"/>
      <c r="D315" s="1"/>
      <c r="E315" s="1"/>
      <c r="F315" s="1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6.75" customHeight="1" x14ac:dyDescent="0.25">
      <c r="A316" s="1"/>
      <c r="B316" s="1"/>
      <c r="C316" s="1"/>
      <c r="D316" s="1"/>
      <c r="E316" s="1"/>
      <c r="F316" s="1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6.75" customHeight="1" x14ac:dyDescent="0.25">
      <c r="A317" s="1"/>
      <c r="B317" s="1"/>
      <c r="C317" s="1"/>
      <c r="D317" s="1"/>
      <c r="E317" s="1"/>
      <c r="F317" s="1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6.75" customHeight="1" x14ac:dyDescent="0.25">
      <c r="A318" s="1"/>
      <c r="B318" s="1"/>
      <c r="C318" s="1"/>
      <c r="D318" s="1"/>
      <c r="E318" s="1"/>
      <c r="F318" s="1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6.75" customHeight="1" x14ac:dyDescent="0.25">
      <c r="A319" s="1"/>
      <c r="B319" s="1"/>
      <c r="C319" s="1"/>
      <c r="D319" s="1"/>
      <c r="E319" s="1"/>
      <c r="F319" s="1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6.75" customHeight="1" x14ac:dyDescent="0.25">
      <c r="A320" s="1"/>
      <c r="B320" s="1"/>
      <c r="C320" s="1"/>
      <c r="D320" s="1"/>
      <c r="E320" s="1"/>
      <c r="F320" s="1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6.75" customHeight="1" x14ac:dyDescent="0.25">
      <c r="A321" s="1"/>
      <c r="B321" s="1"/>
      <c r="C321" s="1"/>
      <c r="D321" s="1"/>
      <c r="E321" s="1"/>
      <c r="F321" s="1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6.75" customHeight="1" x14ac:dyDescent="0.25">
      <c r="A322" s="1"/>
      <c r="B322" s="1"/>
      <c r="C322" s="1"/>
      <c r="D322" s="1"/>
      <c r="E322" s="1"/>
      <c r="F322" s="1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6.75" customHeight="1" x14ac:dyDescent="0.25">
      <c r="A323" s="1"/>
      <c r="B323" s="1"/>
      <c r="C323" s="1"/>
      <c r="D323" s="1"/>
      <c r="E323" s="1"/>
      <c r="F323" s="1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6.75" customHeight="1" x14ac:dyDescent="0.25">
      <c r="A324" s="1"/>
      <c r="B324" s="1"/>
      <c r="C324" s="1"/>
      <c r="D324" s="1"/>
      <c r="E324" s="1"/>
      <c r="F324" s="1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6.75" customHeight="1" x14ac:dyDescent="0.25">
      <c r="A325" s="1"/>
      <c r="B325" s="1"/>
      <c r="C325" s="1"/>
      <c r="D325" s="1"/>
      <c r="E325" s="1"/>
      <c r="F325" s="1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6.75" customHeight="1" x14ac:dyDescent="0.25">
      <c r="A326" s="1"/>
      <c r="B326" s="1"/>
      <c r="C326" s="1"/>
      <c r="D326" s="1"/>
      <c r="E326" s="1"/>
      <c r="F326" s="1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6.75" customHeight="1" x14ac:dyDescent="0.25">
      <c r="A327" s="1"/>
      <c r="B327" s="1"/>
      <c r="C327" s="1"/>
      <c r="D327" s="1"/>
      <c r="E327" s="1"/>
      <c r="F327" s="1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6.75" customHeight="1" x14ac:dyDescent="0.25">
      <c r="A328" s="1"/>
      <c r="B328" s="1"/>
      <c r="C328" s="1"/>
      <c r="D328" s="1"/>
      <c r="E328" s="1"/>
      <c r="F328" s="1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6.75" customHeight="1" x14ac:dyDescent="0.25">
      <c r="A329" s="1"/>
      <c r="B329" s="1"/>
      <c r="C329" s="1"/>
      <c r="D329" s="1"/>
      <c r="E329" s="1"/>
      <c r="F329" s="1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6.75" customHeight="1" x14ac:dyDescent="0.25">
      <c r="A330" s="1"/>
      <c r="B330" s="1"/>
      <c r="C330" s="1"/>
      <c r="D330" s="1"/>
      <c r="E330" s="1"/>
      <c r="F330" s="1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6.75" customHeight="1" x14ac:dyDescent="0.25">
      <c r="A331" s="1"/>
      <c r="B331" s="1"/>
      <c r="C331" s="1"/>
      <c r="D331" s="1"/>
      <c r="E331" s="1"/>
      <c r="F331" s="1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6.75" customHeight="1" x14ac:dyDescent="0.25">
      <c r="A332" s="1"/>
      <c r="B332" s="1"/>
      <c r="C332" s="1"/>
      <c r="D332" s="1"/>
      <c r="E332" s="1"/>
      <c r="F332" s="1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6.75" customHeight="1" x14ac:dyDescent="0.25">
      <c r="A333" s="1"/>
      <c r="B333" s="1"/>
      <c r="C333" s="1"/>
      <c r="D333" s="1"/>
      <c r="E333" s="1"/>
      <c r="F333" s="1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6.75" customHeight="1" x14ac:dyDescent="0.25">
      <c r="A334" s="1"/>
      <c r="B334" s="1"/>
      <c r="C334" s="1"/>
      <c r="D334" s="1"/>
      <c r="E334" s="1"/>
      <c r="F334" s="1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6.75" customHeight="1" x14ac:dyDescent="0.25">
      <c r="A335" s="1"/>
      <c r="B335" s="1"/>
      <c r="C335" s="1"/>
      <c r="D335" s="1"/>
      <c r="E335" s="1"/>
      <c r="F335" s="1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6.75" customHeight="1" x14ac:dyDescent="0.25">
      <c r="A336" s="1"/>
      <c r="B336" s="1"/>
      <c r="C336" s="1"/>
      <c r="D336" s="1"/>
      <c r="E336" s="1"/>
      <c r="F336" s="1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6.75" customHeight="1" x14ac:dyDescent="0.25">
      <c r="A337" s="1"/>
      <c r="B337" s="1"/>
      <c r="C337" s="1"/>
      <c r="D337" s="1"/>
      <c r="E337" s="1"/>
      <c r="F337" s="1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6.75" customHeight="1" x14ac:dyDescent="0.25">
      <c r="A338" s="1"/>
      <c r="B338" s="1"/>
      <c r="C338" s="1"/>
      <c r="D338" s="1"/>
      <c r="E338" s="1"/>
      <c r="F338" s="1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6.75" customHeight="1" x14ac:dyDescent="0.25">
      <c r="A339" s="1"/>
      <c r="B339" s="1"/>
      <c r="C339" s="1"/>
      <c r="D339" s="1"/>
      <c r="E339" s="1"/>
      <c r="F339" s="1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6.75" customHeight="1" x14ac:dyDescent="0.25">
      <c r="A340" s="1"/>
      <c r="B340" s="1"/>
      <c r="C340" s="1"/>
      <c r="D340" s="1"/>
      <c r="E340" s="1"/>
      <c r="F340" s="1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6.75" customHeight="1" x14ac:dyDescent="0.25">
      <c r="A341" s="1"/>
      <c r="B341" s="1"/>
      <c r="C341" s="1"/>
      <c r="D341" s="1"/>
      <c r="E341" s="1"/>
      <c r="F341" s="1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6.75" customHeight="1" x14ac:dyDescent="0.25">
      <c r="A342" s="1"/>
      <c r="B342" s="1"/>
      <c r="C342" s="1"/>
      <c r="D342" s="1"/>
      <c r="E342" s="1"/>
      <c r="F342" s="1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6.75" customHeight="1" x14ac:dyDescent="0.25">
      <c r="A343" s="1"/>
      <c r="B343" s="1"/>
      <c r="C343" s="1"/>
      <c r="D343" s="1"/>
      <c r="E343" s="1"/>
      <c r="F343" s="1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6.75" customHeight="1" x14ac:dyDescent="0.25">
      <c r="A344" s="1"/>
      <c r="B344" s="1"/>
      <c r="C344" s="1"/>
      <c r="D344" s="1"/>
      <c r="E344" s="1"/>
      <c r="F344" s="1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6.75" customHeight="1" x14ac:dyDescent="0.25">
      <c r="A345" s="1"/>
      <c r="B345" s="1"/>
      <c r="C345" s="1"/>
      <c r="D345" s="1"/>
      <c r="E345" s="1"/>
      <c r="F345" s="1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6.75" customHeight="1" x14ac:dyDescent="0.25">
      <c r="A346" s="1"/>
      <c r="B346" s="1"/>
      <c r="C346" s="1"/>
      <c r="D346" s="1"/>
      <c r="E346" s="1"/>
      <c r="F346" s="1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6.75" customHeight="1" x14ac:dyDescent="0.25">
      <c r="A347" s="1"/>
      <c r="B347" s="1"/>
      <c r="C347" s="1"/>
      <c r="D347" s="1"/>
      <c r="E347" s="1"/>
      <c r="F347" s="1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6.75" customHeight="1" x14ac:dyDescent="0.25">
      <c r="A348" s="1"/>
      <c r="B348" s="1"/>
      <c r="C348" s="1"/>
      <c r="D348" s="1"/>
      <c r="E348" s="1"/>
      <c r="F348" s="1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6.75" customHeight="1" x14ac:dyDescent="0.25">
      <c r="A349" s="1"/>
      <c r="B349" s="1"/>
      <c r="C349" s="1"/>
      <c r="D349" s="1"/>
      <c r="E349" s="1"/>
      <c r="F349" s="1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6.75" customHeight="1" x14ac:dyDescent="0.25">
      <c r="A350" s="1"/>
      <c r="B350" s="1"/>
      <c r="C350" s="1"/>
      <c r="D350" s="1"/>
      <c r="E350" s="1"/>
      <c r="F350" s="1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6.75" customHeight="1" x14ac:dyDescent="0.25">
      <c r="A351" s="1"/>
      <c r="B351" s="1"/>
      <c r="C351" s="1"/>
      <c r="D351" s="1"/>
      <c r="E351" s="1"/>
      <c r="F351" s="1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6.75" customHeight="1" x14ac:dyDescent="0.25">
      <c r="A352" s="1"/>
      <c r="B352" s="1"/>
      <c r="C352" s="1"/>
      <c r="D352" s="1"/>
      <c r="E352" s="1"/>
      <c r="F352" s="1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6.75" customHeight="1" x14ac:dyDescent="0.25">
      <c r="A353" s="1"/>
      <c r="B353" s="1"/>
      <c r="C353" s="1"/>
      <c r="D353" s="1"/>
      <c r="E353" s="1"/>
      <c r="F353" s="1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6.75" customHeight="1" x14ac:dyDescent="0.25">
      <c r="A354" s="1"/>
      <c r="B354" s="1"/>
      <c r="C354" s="1"/>
      <c r="D354" s="1"/>
      <c r="E354" s="1"/>
      <c r="F354" s="1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6.75" customHeight="1" x14ac:dyDescent="0.25">
      <c r="A355" s="1"/>
      <c r="B355" s="1"/>
      <c r="C355" s="1"/>
      <c r="D355" s="1"/>
      <c r="E355" s="1"/>
      <c r="F355" s="1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6.75" customHeight="1" x14ac:dyDescent="0.25">
      <c r="A356" s="1"/>
      <c r="B356" s="1"/>
      <c r="C356" s="1"/>
      <c r="D356" s="1"/>
      <c r="E356" s="1"/>
      <c r="F356" s="1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6.75" customHeight="1" x14ac:dyDescent="0.25">
      <c r="A357" s="1"/>
      <c r="B357" s="1"/>
      <c r="C357" s="1"/>
      <c r="D357" s="1"/>
      <c r="E357" s="1"/>
      <c r="F357" s="1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6.75" customHeight="1" x14ac:dyDescent="0.25">
      <c r="A358" s="1"/>
      <c r="B358" s="1"/>
      <c r="C358" s="1"/>
      <c r="D358" s="1"/>
      <c r="E358" s="1"/>
      <c r="F358" s="1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6.75" customHeight="1" x14ac:dyDescent="0.25">
      <c r="A359" s="1"/>
      <c r="B359" s="1"/>
      <c r="C359" s="1"/>
      <c r="D359" s="1"/>
      <c r="E359" s="1"/>
      <c r="F359" s="1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6.75" customHeight="1" x14ac:dyDescent="0.25">
      <c r="A360" s="1"/>
      <c r="B360" s="1"/>
      <c r="C360" s="1"/>
      <c r="D360" s="1"/>
      <c r="E360" s="1"/>
      <c r="F360" s="1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6.75" customHeight="1" x14ac:dyDescent="0.25">
      <c r="A361" s="1"/>
      <c r="B361" s="1"/>
      <c r="C361" s="1"/>
      <c r="D361" s="1"/>
      <c r="E361" s="1"/>
      <c r="F361" s="1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6.75" customHeight="1" x14ac:dyDescent="0.25">
      <c r="A362" s="1"/>
      <c r="B362" s="1"/>
      <c r="C362" s="1"/>
      <c r="D362" s="1"/>
      <c r="E362" s="1"/>
      <c r="F362" s="1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6.75" customHeight="1" x14ac:dyDescent="0.25">
      <c r="A363" s="1"/>
      <c r="B363" s="1"/>
      <c r="C363" s="1"/>
      <c r="D363" s="1"/>
      <c r="E363" s="1"/>
      <c r="F363" s="1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6.75" customHeight="1" x14ac:dyDescent="0.25">
      <c r="A364" s="1"/>
      <c r="B364" s="1"/>
      <c r="C364" s="1"/>
      <c r="D364" s="1"/>
      <c r="E364" s="1"/>
      <c r="F364" s="1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6.75" customHeight="1" x14ac:dyDescent="0.25">
      <c r="A365" s="1"/>
      <c r="B365" s="1"/>
      <c r="C365" s="1"/>
      <c r="D365" s="1"/>
      <c r="E365" s="1"/>
      <c r="F365" s="1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6.75" customHeight="1" x14ac:dyDescent="0.25">
      <c r="A366" s="1"/>
      <c r="B366" s="1"/>
      <c r="C366" s="1"/>
      <c r="D366" s="1"/>
      <c r="E366" s="1"/>
      <c r="F366" s="1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6.75" customHeight="1" x14ac:dyDescent="0.25">
      <c r="A367" s="1"/>
      <c r="B367" s="1"/>
      <c r="C367" s="1"/>
      <c r="D367" s="1"/>
      <c r="E367" s="1"/>
      <c r="F367" s="1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6.75" customHeight="1" x14ac:dyDescent="0.25">
      <c r="A368" s="1"/>
      <c r="B368" s="1"/>
      <c r="C368" s="1"/>
      <c r="D368" s="1"/>
      <c r="E368" s="1"/>
      <c r="F368" s="1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6.75" customHeight="1" x14ac:dyDescent="0.25">
      <c r="A369" s="1"/>
      <c r="B369" s="1"/>
      <c r="C369" s="1"/>
      <c r="D369" s="1"/>
      <c r="E369" s="1"/>
      <c r="F369" s="1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6.75" customHeight="1" x14ac:dyDescent="0.25">
      <c r="A370" s="1"/>
      <c r="B370" s="1"/>
      <c r="C370" s="1"/>
      <c r="D370" s="1"/>
      <c r="E370" s="1"/>
      <c r="F370" s="1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6.75" customHeight="1" x14ac:dyDescent="0.25">
      <c r="A371" s="1"/>
      <c r="B371" s="1"/>
      <c r="C371" s="1"/>
      <c r="D371" s="1"/>
      <c r="E371" s="1"/>
      <c r="F371" s="1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6.75" customHeight="1" x14ac:dyDescent="0.25">
      <c r="A372" s="1"/>
      <c r="B372" s="1"/>
      <c r="C372" s="1"/>
      <c r="D372" s="1"/>
      <c r="E372" s="1"/>
      <c r="F372" s="1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6.75" customHeight="1" x14ac:dyDescent="0.25">
      <c r="A373" s="1"/>
      <c r="B373" s="1"/>
      <c r="C373" s="1"/>
      <c r="D373" s="1"/>
      <c r="E373" s="1"/>
      <c r="F373" s="1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6.75" customHeight="1" x14ac:dyDescent="0.25">
      <c r="A374" s="1"/>
      <c r="B374" s="1"/>
      <c r="C374" s="1"/>
      <c r="D374" s="1"/>
      <c r="E374" s="1"/>
      <c r="F374" s="1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6.75" customHeight="1" x14ac:dyDescent="0.25">
      <c r="A375" s="1"/>
      <c r="B375" s="1"/>
      <c r="C375" s="1"/>
      <c r="D375" s="1"/>
      <c r="E375" s="1"/>
      <c r="F375" s="1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6.75" customHeight="1" x14ac:dyDescent="0.25">
      <c r="A376" s="1"/>
      <c r="B376" s="1"/>
      <c r="C376" s="1"/>
      <c r="D376" s="1"/>
      <c r="E376" s="1"/>
      <c r="F376" s="1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6.75" customHeight="1" x14ac:dyDescent="0.25">
      <c r="A377" s="1"/>
      <c r="B377" s="1"/>
      <c r="C377" s="1"/>
      <c r="D377" s="1"/>
      <c r="E377" s="1"/>
      <c r="F377" s="1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6.75" customHeight="1" x14ac:dyDescent="0.25">
      <c r="A378" s="1"/>
      <c r="B378" s="1"/>
      <c r="C378" s="1"/>
      <c r="D378" s="1"/>
      <c r="E378" s="1"/>
      <c r="F378" s="1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6.75" customHeight="1" x14ac:dyDescent="0.25">
      <c r="A379" s="1"/>
      <c r="B379" s="1"/>
      <c r="C379" s="1"/>
      <c r="D379" s="1"/>
      <c r="E379" s="1"/>
      <c r="F379" s="1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6.75" customHeight="1" x14ac:dyDescent="0.25">
      <c r="A380" s="1"/>
      <c r="B380" s="1"/>
      <c r="C380" s="1"/>
      <c r="D380" s="1"/>
      <c r="E380" s="1"/>
      <c r="F380" s="1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6.75" customHeight="1" x14ac:dyDescent="0.25">
      <c r="A381" s="1"/>
      <c r="B381" s="1"/>
      <c r="C381" s="1"/>
      <c r="D381" s="1"/>
      <c r="E381" s="1"/>
      <c r="F381" s="1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6.75" customHeight="1" x14ac:dyDescent="0.25">
      <c r="A382" s="1"/>
      <c r="B382" s="1"/>
      <c r="C382" s="1"/>
      <c r="D382" s="1"/>
      <c r="E382" s="1"/>
      <c r="F382" s="1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6.75" customHeight="1" x14ac:dyDescent="0.25">
      <c r="A383" s="1"/>
      <c r="B383" s="1"/>
      <c r="C383" s="1"/>
      <c r="D383" s="1"/>
      <c r="E383" s="1"/>
      <c r="F383" s="1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6.75" customHeight="1" x14ac:dyDescent="0.25">
      <c r="A384" s="1"/>
      <c r="B384" s="1"/>
      <c r="C384" s="1"/>
      <c r="D384" s="1"/>
      <c r="E384" s="1"/>
      <c r="F384" s="1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6.75" customHeight="1" x14ac:dyDescent="0.25">
      <c r="A385" s="1"/>
      <c r="B385" s="1"/>
      <c r="C385" s="1"/>
      <c r="D385" s="1"/>
      <c r="E385" s="1"/>
      <c r="F385" s="1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6.75" customHeight="1" x14ac:dyDescent="0.25">
      <c r="A386" s="1"/>
      <c r="B386" s="1"/>
      <c r="C386" s="1"/>
      <c r="D386" s="1"/>
      <c r="E386" s="1"/>
      <c r="F386" s="1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6.75" customHeight="1" x14ac:dyDescent="0.25">
      <c r="A387" s="1"/>
      <c r="B387" s="1"/>
      <c r="C387" s="1"/>
      <c r="D387" s="1"/>
      <c r="E387" s="1"/>
      <c r="F387" s="1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6.75" customHeight="1" x14ac:dyDescent="0.25">
      <c r="A388" s="1"/>
      <c r="B388" s="1"/>
      <c r="C388" s="1"/>
      <c r="D388" s="1"/>
      <c r="E388" s="1"/>
      <c r="F388" s="1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6.75" customHeight="1" x14ac:dyDescent="0.25">
      <c r="A389" s="1"/>
      <c r="B389" s="1"/>
      <c r="C389" s="1"/>
      <c r="D389" s="1"/>
      <c r="E389" s="1"/>
      <c r="F389" s="1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6.75" customHeight="1" x14ac:dyDescent="0.25">
      <c r="A390" s="1"/>
      <c r="B390" s="1"/>
      <c r="C390" s="1"/>
      <c r="D390" s="1"/>
      <c r="E390" s="1"/>
      <c r="F390" s="1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6.75" customHeight="1" x14ac:dyDescent="0.25">
      <c r="A391" s="1"/>
      <c r="B391" s="1"/>
      <c r="C391" s="1"/>
      <c r="D391" s="1"/>
      <c r="E391" s="1"/>
      <c r="F391" s="1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6.75" customHeight="1" x14ac:dyDescent="0.25">
      <c r="A392" s="1"/>
      <c r="B392" s="1"/>
      <c r="C392" s="1"/>
      <c r="D392" s="1"/>
      <c r="E392" s="1"/>
      <c r="F392" s="1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6.75" customHeight="1" x14ac:dyDescent="0.25">
      <c r="A393" s="1"/>
      <c r="B393" s="1"/>
      <c r="C393" s="1"/>
      <c r="D393" s="1"/>
      <c r="E393" s="1"/>
      <c r="F393" s="1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6.75" customHeight="1" x14ac:dyDescent="0.25">
      <c r="A394" s="1"/>
      <c r="B394" s="1"/>
      <c r="C394" s="1"/>
      <c r="D394" s="1"/>
      <c r="E394" s="1"/>
      <c r="F394" s="1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6.75" customHeight="1" x14ac:dyDescent="0.25">
      <c r="A395" s="1"/>
      <c r="B395" s="1"/>
      <c r="C395" s="1"/>
      <c r="D395" s="1"/>
      <c r="E395" s="1"/>
      <c r="F395" s="1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6.75" customHeight="1" x14ac:dyDescent="0.25">
      <c r="A396" s="1"/>
      <c r="B396" s="1"/>
      <c r="C396" s="1"/>
      <c r="D396" s="1"/>
      <c r="E396" s="1"/>
      <c r="F396" s="1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6.75" customHeight="1" x14ac:dyDescent="0.25">
      <c r="A397" s="1"/>
      <c r="B397" s="1"/>
      <c r="C397" s="1"/>
      <c r="D397" s="1"/>
      <c r="E397" s="1"/>
      <c r="F397" s="1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6.75" customHeight="1" x14ac:dyDescent="0.25">
      <c r="A398" s="1"/>
      <c r="B398" s="1"/>
      <c r="C398" s="1"/>
      <c r="D398" s="1"/>
      <c r="E398" s="1"/>
      <c r="F398" s="1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6.75" customHeight="1" x14ac:dyDescent="0.25">
      <c r="A399" s="1"/>
      <c r="B399" s="1"/>
      <c r="C399" s="1"/>
      <c r="D399" s="1"/>
      <c r="E399" s="1"/>
      <c r="F399" s="1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6.75" customHeight="1" x14ac:dyDescent="0.25">
      <c r="A400" s="1"/>
      <c r="B400" s="1"/>
      <c r="C400" s="1"/>
      <c r="D400" s="1"/>
      <c r="E400" s="1"/>
      <c r="F400" s="1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6.75" customHeight="1" x14ac:dyDescent="0.25">
      <c r="A401" s="1"/>
      <c r="B401" s="1"/>
      <c r="C401" s="1"/>
      <c r="D401" s="1"/>
      <c r="E401" s="1"/>
      <c r="F401" s="1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6.75" customHeight="1" x14ac:dyDescent="0.25">
      <c r="A402" s="1"/>
      <c r="B402" s="1"/>
      <c r="C402" s="1"/>
      <c r="D402" s="1"/>
      <c r="E402" s="1"/>
      <c r="F402" s="1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6.75" customHeight="1" x14ac:dyDescent="0.25">
      <c r="A403" s="1"/>
      <c r="B403" s="1"/>
      <c r="C403" s="1"/>
      <c r="D403" s="1"/>
      <c r="E403" s="1"/>
      <c r="F403" s="1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6.75" customHeight="1" x14ac:dyDescent="0.25">
      <c r="A404" s="1"/>
      <c r="B404" s="1"/>
      <c r="C404" s="1"/>
      <c r="D404" s="1"/>
      <c r="E404" s="1"/>
      <c r="F404" s="1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6.75" customHeight="1" x14ac:dyDescent="0.25">
      <c r="A405" s="1"/>
      <c r="B405" s="1"/>
      <c r="C405" s="1"/>
      <c r="D405" s="1"/>
      <c r="E405" s="1"/>
      <c r="F405" s="1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6.75" customHeight="1" x14ac:dyDescent="0.25">
      <c r="A406" s="1"/>
      <c r="B406" s="1"/>
      <c r="C406" s="1"/>
      <c r="D406" s="1"/>
      <c r="E406" s="1"/>
      <c r="F406" s="1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6.75" customHeight="1" x14ac:dyDescent="0.25">
      <c r="A407" s="1"/>
      <c r="B407" s="1"/>
      <c r="C407" s="1"/>
      <c r="D407" s="1"/>
      <c r="E407" s="1"/>
      <c r="F407" s="1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6.75" customHeight="1" x14ac:dyDescent="0.25">
      <c r="A408" s="1"/>
      <c r="B408" s="1"/>
      <c r="C408" s="1"/>
      <c r="D408" s="1"/>
      <c r="E408" s="1"/>
      <c r="F408" s="1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6.75" customHeight="1" x14ac:dyDescent="0.25">
      <c r="A409" s="1"/>
      <c r="B409" s="1"/>
      <c r="C409" s="1"/>
      <c r="D409" s="1"/>
      <c r="E409" s="1"/>
      <c r="F409" s="1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6.75" customHeight="1" x14ac:dyDescent="0.25">
      <c r="A410" s="1"/>
      <c r="B410" s="1"/>
      <c r="C410" s="1"/>
      <c r="D410" s="1"/>
      <c r="E410" s="1"/>
      <c r="F410" s="1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6.75" customHeight="1" x14ac:dyDescent="0.25">
      <c r="A411" s="1"/>
      <c r="B411" s="1"/>
      <c r="C411" s="1"/>
      <c r="D411" s="1"/>
      <c r="E411" s="1"/>
      <c r="F411" s="1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6.75" customHeight="1" x14ac:dyDescent="0.25">
      <c r="A412" s="1"/>
      <c r="B412" s="1"/>
      <c r="C412" s="1"/>
      <c r="D412" s="1"/>
      <c r="E412" s="1"/>
      <c r="F412" s="1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6.75" customHeight="1" x14ac:dyDescent="0.25">
      <c r="A413" s="1"/>
      <c r="B413" s="1"/>
      <c r="C413" s="1"/>
      <c r="D413" s="1"/>
      <c r="E413" s="1"/>
      <c r="F413" s="1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6.75" customHeight="1" x14ac:dyDescent="0.25">
      <c r="A414" s="1"/>
      <c r="B414" s="1"/>
      <c r="C414" s="1"/>
      <c r="D414" s="1"/>
      <c r="E414" s="1"/>
      <c r="F414" s="1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6.75" customHeight="1" x14ac:dyDescent="0.25">
      <c r="A415" s="1"/>
      <c r="B415" s="1"/>
      <c r="C415" s="1"/>
      <c r="D415" s="1"/>
      <c r="E415" s="1"/>
      <c r="F415" s="1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6.75" customHeight="1" x14ac:dyDescent="0.25">
      <c r="A416" s="1"/>
      <c r="B416" s="1"/>
      <c r="C416" s="1"/>
      <c r="D416" s="1"/>
      <c r="E416" s="1"/>
      <c r="F416" s="1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6.75" customHeight="1" x14ac:dyDescent="0.25">
      <c r="A417" s="1"/>
      <c r="B417" s="1"/>
      <c r="C417" s="1"/>
      <c r="D417" s="1"/>
      <c r="E417" s="1"/>
      <c r="F417" s="1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6.75" customHeight="1" x14ac:dyDescent="0.25">
      <c r="A418" s="1"/>
      <c r="B418" s="1"/>
      <c r="C418" s="1"/>
      <c r="D418" s="1"/>
      <c r="E418" s="1"/>
      <c r="F418" s="1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6.75" customHeight="1" x14ac:dyDescent="0.25">
      <c r="A419" s="1"/>
      <c r="B419" s="1"/>
      <c r="C419" s="1"/>
      <c r="D419" s="1"/>
      <c r="E419" s="1"/>
      <c r="F419" s="1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6.75" customHeight="1" x14ac:dyDescent="0.25">
      <c r="A420" s="1"/>
      <c r="B420" s="1"/>
      <c r="C420" s="1"/>
      <c r="D420" s="1"/>
      <c r="E420" s="1"/>
      <c r="F420" s="1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6.75" customHeight="1" x14ac:dyDescent="0.25">
      <c r="A421" s="1"/>
      <c r="B421" s="1"/>
      <c r="C421" s="1"/>
      <c r="D421" s="1"/>
      <c r="E421" s="1"/>
      <c r="F421" s="1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6.75" customHeight="1" x14ac:dyDescent="0.25">
      <c r="A422" s="1"/>
      <c r="B422" s="1"/>
      <c r="C422" s="1"/>
      <c r="D422" s="1"/>
      <c r="E422" s="1"/>
      <c r="F422" s="1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6.75" customHeight="1" x14ac:dyDescent="0.25">
      <c r="A423" s="1"/>
      <c r="B423" s="1"/>
      <c r="C423" s="1"/>
      <c r="D423" s="1"/>
      <c r="E423" s="1"/>
      <c r="F423" s="1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6.75" customHeight="1" x14ac:dyDescent="0.25">
      <c r="A424" s="1"/>
      <c r="B424" s="1"/>
      <c r="C424" s="1"/>
      <c r="D424" s="1"/>
      <c r="E424" s="1"/>
      <c r="F424" s="1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6.75" customHeight="1" x14ac:dyDescent="0.25">
      <c r="A425" s="1"/>
      <c r="B425" s="1"/>
      <c r="C425" s="1"/>
      <c r="D425" s="1"/>
      <c r="E425" s="1"/>
      <c r="F425" s="1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6.75" customHeight="1" x14ac:dyDescent="0.25">
      <c r="A426" s="1"/>
      <c r="B426" s="1"/>
      <c r="C426" s="1"/>
      <c r="D426" s="1"/>
      <c r="E426" s="1"/>
      <c r="F426" s="1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6.75" customHeight="1" x14ac:dyDescent="0.25">
      <c r="A427" s="1"/>
      <c r="B427" s="1"/>
      <c r="C427" s="1"/>
      <c r="D427" s="1"/>
      <c r="E427" s="1"/>
      <c r="F427" s="1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6.75" customHeight="1" x14ac:dyDescent="0.25">
      <c r="A428" s="1"/>
      <c r="B428" s="1"/>
      <c r="C428" s="1"/>
      <c r="D428" s="1"/>
      <c r="E428" s="1"/>
      <c r="F428" s="1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6.75" customHeight="1" x14ac:dyDescent="0.25">
      <c r="A429" s="1"/>
      <c r="B429" s="1"/>
      <c r="C429" s="1"/>
      <c r="D429" s="1"/>
      <c r="E429" s="1"/>
      <c r="F429" s="1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6.75" customHeight="1" x14ac:dyDescent="0.25">
      <c r="A430" s="1"/>
      <c r="B430" s="1"/>
      <c r="C430" s="1"/>
      <c r="D430" s="1"/>
      <c r="E430" s="1"/>
      <c r="F430" s="1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6.75" customHeight="1" x14ac:dyDescent="0.25">
      <c r="A431" s="1"/>
      <c r="B431" s="1"/>
      <c r="C431" s="1"/>
      <c r="D431" s="1"/>
      <c r="E431" s="1"/>
      <c r="F431" s="1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6.75" customHeight="1" x14ac:dyDescent="0.25">
      <c r="A432" s="1"/>
      <c r="B432" s="1"/>
      <c r="C432" s="1"/>
      <c r="D432" s="1"/>
      <c r="E432" s="1"/>
      <c r="F432" s="1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6.75" customHeight="1" x14ac:dyDescent="0.25">
      <c r="A433" s="1"/>
      <c r="B433" s="1"/>
      <c r="C433" s="1"/>
      <c r="D433" s="1"/>
      <c r="E433" s="1"/>
      <c r="F433" s="1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6.75" customHeight="1" x14ac:dyDescent="0.25">
      <c r="A434" s="1"/>
      <c r="B434" s="1"/>
      <c r="C434" s="1"/>
      <c r="D434" s="1"/>
      <c r="E434" s="1"/>
      <c r="F434" s="1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6.75" customHeight="1" x14ac:dyDescent="0.25">
      <c r="A435" s="1"/>
      <c r="B435" s="1"/>
      <c r="C435" s="1"/>
      <c r="D435" s="1"/>
      <c r="E435" s="1"/>
      <c r="F435" s="1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6.75" customHeight="1" x14ac:dyDescent="0.25">
      <c r="A436" s="1"/>
      <c r="B436" s="1"/>
      <c r="C436" s="1"/>
      <c r="D436" s="1"/>
      <c r="E436" s="1"/>
      <c r="F436" s="1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6.75" customHeight="1" x14ac:dyDescent="0.25">
      <c r="A437" s="1"/>
      <c r="B437" s="1"/>
      <c r="C437" s="1"/>
      <c r="D437" s="1"/>
      <c r="E437" s="1"/>
      <c r="F437" s="1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6.75" customHeight="1" x14ac:dyDescent="0.25">
      <c r="A438" s="1"/>
      <c r="B438" s="1"/>
      <c r="C438" s="1"/>
      <c r="D438" s="1"/>
      <c r="E438" s="1"/>
      <c r="F438" s="1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6.75" customHeight="1" x14ac:dyDescent="0.25">
      <c r="A439" s="1"/>
      <c r="B439" s="1"/>
      <c r="C439" s="1"/>
      <c r="D439" s="1"/>
      <c r="E439" s="1"/>
      <c r="F439" s="1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6.75" customHeight="1" x14ac:dyDescent="0.25">
      <c r="A440" s="1"/>
      <c r="B440" s="1"/>
      <c r="C440" s="1"/>
      <c r="D440" s="1"/>
      <c r="E440" s="1"/>
      <c r="F440" s="1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6.75" customHeight="1" x14ac:dyDescent="0.25">
      <c r="A441" s="1"/>
      <c r="B441" s="1"/>
      <c r="C441" s="1"/>
      <c r="D441" s="1"/>
      <c r="E441" s="1"/>
      <c r="F441" s="1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6.75" customHeight="1" x14ac:dyDescent="0.25">
      <c r="A442" s="1"/>
      <c r="B442" s="1"/>
      <c r="C442" s="1"/>
      <c r="D442" s="1"/>
      <c r="E442" s="1"/>
      <c r="F442" s="1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6.75" customHeight="1" x14ac:dyDescent="0.25">
      <c r="A443" s="1"/>
      <c r="B443" s="1"/>
      <c r="C443" s="1"/>
      <c r="D443" s="1"/>
      <c r="E443" s="1"/>
      <c r="F443" s="1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6.75" customHeight="1" x14ac:dyDescent="0.25">
      <c r="A444" s="1"/>
      <c r="B444" s="1"/>
      <c r="C444" s="1"/>
      <c r="D444" s="1"/>
      <c r="E444" s="1"/>
      <c r="F444" s="1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6.75" customHeight="1" x14ac:dyDescent="0.25">
      <c r="A445" s="1"/>
      <c r="B445" s="1"/>
      <c r="C445" s="1"/>
      <c r="D445" s="1"/>
      <c r="E445" s="1"/>
      <c r="F445" s="1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6.75" customHeight="1" x14ac:dyDescent="0.25">
      <c r="A446" s="1"/>
      <c r="B446" s="1"/>
      <c r="C446" s="1"/>
      <c r="D446" s="1"/>
      <c r="E446" s="1"/>
      <c r="F446" s="1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6.75" customHeight="1" x14ac:dyDescent="0.25">
      <c r="A447" s="1"/>
      <c r="B447" s="1"/>
      <c r="C447" s="1"/>
      <c r="D447" s="1"/>
      <c r="E447" s="1"/>
      <c r="F447" s="1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6.75" customHeight="1" x14ac:dyDescent="0.25">
      <c r="A448" s="1"/>
      <c r="B448" s="1"/>
      <c r="C448" s="1"/>
      <c r="D448" s="1"/>
      <c r="E448" s="1"/>
      <c r="F448" s="1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6.75" customHeight="1" x14ac:dyDescent="0.25">
      <c r="A449" s="1"/>
      <c r="B449" s="1"/>
      <c r="C449" s="1"/>
      <c r="D449" s="1"/>
      <c r="E449" s="1"/>
      <c r="F449" s="1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6.75" customHeight="1" x14ac:dyDescent="0.25">
      <c r="A450" s="1"/>
      <c r="B450" s="1"/>
      <c r="C450" s="1"/>
      <c r="D450" s="1"/>
      <c r="E450" s="1"/>
      <c r="F450" s="1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6.75" customHeight="1" x14ac:dyDescent="0.25">
      <c r="A451" s="1"/>
      <c r="B451" s="1"/>
      <c r="C451" s="1"/>
      <c r="D451" s="1"/>
      <c r="E451" s="1"/>
      <c r="F451" s="1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6.75" customHeight="1" x14ac:dyDescent="0.25">
      <c r="A452" s="1"/>
      <c r="B452" s="1"/>
      <c r="C452" s="1"/>
      <c r="D452" s="1"/>
      <c r="E452" s="1"/>
      <c r="F452" s="1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6.75" customHeight="1" x14ac:dyDescent="0.25">
      <c r="A453" s="1"/>
      <c r="B453" s="1"/>
      <c r="C453" s="1"/>
      <c r="D453" s="1"/>
      <c r="E453" s="1"/>
      <c r="F453" s="1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6.75" customHeight="1" x14ac:dyDescent="0.25">
      <c r="A454" s="1"/>
      <c r="B454" s="1"/>
      <c r="C454" s="1"/>
      <c r="D454" s="1"/>
      <c r="E454" s="1"/>
      <c r="F454" s="1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6.75" customHeight="1" x14ac:dyDescent="0.25">
      <c r="A455" s="1"/>
      <c r="B455" s="1"/>
      <c r="C455" s="1"/>
      <c r="D455" s="1"/>
      <c r="E455" s="1"/>
      <c r="F455" s="1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6.75" customHeight="1" x14ac:dyDescent="0.25">
      <c r="A456" s="1"/>
      <c r="B456" s="1"/>
      <c r="C456" s="1"/>
      <c r="D456" s="1"/>
      <c r="E456" s="1"/>
      <c r="F456" s="1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6.75" customHeight="1" x14ac:dyDescent="0.25">
      <c r="A457" s="1"/>
      <c r="B457" s="1"/>
      <c r="C457" s="1"/>
      <c r="D457" s="1"/>
      <c r="E457" s="1"/>
      <c r="F457" s="1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6.75" customHeight="1" x14ac:dyDescent="0.25">
      <c r="A458" s="1"/>
      <c r="B458" s="1"/>
      <c r="C458" s="1"/>
      <c r="D458" s="1"/>
      <c r="E458" s="1"/>
      <c r="F458" s="1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6.75" customHeight="1" x14ac:dyDescent="0.25">
      <c r="A459" s="1"/>
      <c r="B459" s="1"/>
      <c r="C459" s="1"/>
      <c r="D459" s="1"/>
      <c r="E459" s="1"/>
      <c r="F459" s="1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6.75" customHeight="1" x14ac:dyDescent="0.25">
      <c r="A460" s="1"/>
      <c r="B460" s="1"/>
      <c r="C460" s="1"/>
      <c r="D460" s="1"/>
      <c r="E460" s="1"/>
      <c r="F460" s="1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6.75" customHeight="1" x14ac:dyDescent="0.25">
      <c r="A461" s="1"/>
      <c r="B461" s="1"/>
      <c r="C461" s="1"/>
      <c r="D461" s="1"/>
      <c r="E461" s="1"/>
      <c r="F461" s="1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6.75" customHeight="1" x14ac:dyDescent="0.25">
      <c r="A462" s="1"/>
      <c r="B462" s="1"/>
      <c r="C462" s="1"/>
      <c r="D462" s="1"/>
      <c r="E462" s="1"/>
      <c r="F462" s="1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6.75" customHeight="1" x14ac:dyDescent="0.25">
      <c r="A463" s="1"/>
      <c r="B463" s="1"/>
      <c r="C463" s="1"/>
      <c r="D463" s="1"/>
      <c r="E463" s="1"/>
      <c r="F463" s="1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6.75" customHeight="1" x14ac:dyDescent="0.25">
      <c r="A464" s="1"/>
      <c r="B464" s="1"/>
      <c r="C464" s="1"/>
      <c r="D464" s="1"/>
      <c r="E464" s="1"/>
      <c r="F464" s="1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6.75" customHeight="1" x14ac:dyDescent="0.25">
      <c r="A465" s="1"/>
      <c r="B465" s="1"/>
      <c r="C465" s="1"/>
      <c r="D465" s="1"/>
      <c r="E465" s="1"/>
      <c r="F465" s="1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6.75" customHeight="1" x14ac:dyDescent="0.25">
      <c r="A466" s="1"/>
      <c r="B466" s="1"/>
      <c r="C466" s="1"/>
      <c r="D466" s="1"/>
      <c r="E466" s="1"/>
      <c r="F466" s="1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6.75" customHeight="1" x14ac:dyDescent="0.25">
      <c r="A467" s="1"/>
      <c r="B467" s="1"/>
      <c r="C467" s="1"/>
      <c r="D467" s="1"/>
      <c r="E467" s="1"/>
      <c r="F467" s="1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6.75" customHeight="1" x14ac:dyDescent="0.25">
      <c r="A468" s="1"/>
      <c r="B468" s="1"/>
      <c r="C468" s="1"/>
      <c r="D468" s="1"/>
      <c r="E468" s="1"/>
      <c r="F468" s="1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6.75" customHeight="1" x14ac:dyDescent="0.25">
      <c r="A469" s="1"/>
      <c r="B469" s="1"/>
      <c r="C469" s="1"/>
      <c r="D469" s="1"/>
      <c r="E469" s="1"/>
      <c r="F469" s="1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6.75" customHeight="1" x14ac:dyDescent="0.25">
      <c r="A470" s="1"/>
      <c r="B470" s="1"/>
      <c r="C470" s="1"/>
      <c r="D470" s="1"/>
      <c r="E470" s="1"/>
      <c r="F470" s="1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6.75" customHeight="1" x14ac:dyDescent="0.25">
      <c r="A471" s="1"/>
      <c r="B471" s="1"/>
      <c r="C471" s="1"/>
      <c r="D471" s="1"/>
      <c r="E471" s="1"/>
      <c r="F471" s="1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6.75" customHeight="1" x14ac:dyDescent="0.25">
      <c r="A472" s="1"/>
      <c r="B472" s="1"/>
      <c r="C472" s="1"/>
      <c r="D472" s="1"/>
      <c r="E472" s="1"/>
      <c r="F472" s="1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6.75" customHeight="1" x14ac:dyDescent="0.25">
      <c r="A473" s="1"/>
      <c r="B473" s="1"/>
      <c r="C473" s="1"/>
      <c r="D473" s="1"/>
      <c r="E473" s="1"/>
      <c r="F473" s="1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6.75" customHeight="1" x14ac:dyDescent="0.25">
      <c r="A474" s="1"/>
      <c r="B474" s="1"/>
      <c r="C474" s="1"/>
      <c r="D474" s="1"/>
      <c r="E474" s="1"/>
      <c r="F474" s="1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6.75" customHeight="1" x14ac:dyDescent="0.25">
      <c r="A475" s="1"/>
      <c r="B475" s="1"/>
      <c r="C475" s="1"/>
      <c r="D475" s="1"/>
      <c r="E475" s="1"/>
      <c r="F475" s="1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6.75" customHeight="1" x14ac:dyDescent="0.25">
      <c r="A476" s="1"/>
      <c r="B476" s="1"/>
      <c r="C476" s="1"/>
      <c r="D476" s="1"/>
      <c r="E476" s="1"/>
      <c r="F476" s="1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6.75" customHeight="1" x14ac:dyDescent="0.25">
      <c r="A477" s="1"/>
      <c r="B477" s="1"/>
      <c r="C477" s="1"/>
      <c r="D477" s="1"/>
      <c r="E477" s="1"/>
      <c r="F477" s="1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6.75" customHeight="1" x14ac:dyDescent="0.25">
      <c r="A478" s="1"/>
      <c r="B478" s="1"/>
      <c r="C478" s="1"/>
      <c r="D478" s="1"/>
      <c r="E478" s="1"/>
      <c r="F478" s="1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6.75" customHeight="1" x14ac:dyDescent="0.25">
      <c r="A479" s="1"/>
      <c r="B479" s="1"/>
      <c r="C479" s="1"/>
      <c r="D479" s="1"/>
      <c r="E479" s="1"/>
      <c r="F479" s="1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6.75" customHeight="1" x14ac:dyDescent="0.25">
      <c r="A480" s="1"/>
      <c r="B480" s="1"/>
      <c r="C480" s="1"/>
      <c r="D480" s="1"/>
      <c r="E480" s="1"/>
      <c r="F480" s="1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6.75" customHeight="1" x14ac:dyDescent="0.25">
      <c r="A481" s="1"/>
      <c r="B481" s="1"/>
      <c r="C481" s="1"/>
      <c r="D481" s="1"/>
      <c r="E481" s="1"/>
      <c r="F481" s="1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6.75" customHeight="1" x14ac:dyDescent="0.25">
      <c r="A482" s="1"/>
      <c r="B482" s="1"/>
      <c r="C482" s="1"/>
      <c r="D482" s="1"/>
      <c r="E482" s="1"/>
      <c r="F482" s="1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6.75" customHeight="1" x14ac:dyDescent="0.25">
      <c r="A483" s="1"/>
      <c r="B483" s="1"/>
      <c r="C483" s="1"/>
      <c r="D483" s="1"/>
      <c r="E483" s="1"/>
      <c r="F483" s="1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6.75" customHeight="1" x14ac:dyDescent="0.25">
      <c r="A484" s="1"/>
      <c r="B484" s="1"/>
      <c r="C484" s="1"/>
      <c r="D484" s="1"/>
      <c r="E484" s="1"/>
      <c r="F484" s="1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6.75" customHeight="1" x14ac:dyDescent="0.25">
      <c r="A485" s="1"/>
      <c r="B485" s="1"/>
      <c r="C485" s="1"/>
      <c r="D485" s="1"/>
      <c r="E485" s="1"/>
      <c r="F485" s="1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6.75" customHeight="1" x14ac:dyDescent="0.25">
      <c r="A486" s="1"/>
      <c r="B486" s="1"/>
      <c r="C486" s="1"/>
      <c r="D486" s="1"/>
      <c r="E486" s="1"/>
      <c r="F486" s="1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6.75" customHeight="1" x14ac:dyDescent="0.25">
      <c r="A487" s="1"/>
      <c r="B487" s="1"/>
      <c r="C487" s="1"/>
      <c r="D487" s="1"/>
      <c r="E487" s="1"/>
      <c r="F487" s="1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6.75" customHeight="1" x14ac:dyDescent="0.25">
      <c r="A488" s="1"/>
      <c r="B488" s="1"/>
      <c r="C488" s="1"/>
      <c r="D488" s="1"/>
      <c r="E488" s="1"/>
      <c r="F488" s="1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6.75" customHeight="1" x14ac:dyDescent="0.25">
      <c r="A489" s="1"/>
      <c r="B489" s="1"/>
      <c r="C489" s="1"/>
      <c r="D489" s="1"/>
      <c r="E489" s="1"/>
      <c r="F489" s="1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6.75" customHeight="1" x14ac:dyDescent="0.25">
      <c r="A490" s="1"/>
      <c r="B490" s="1"/>
      <c r="C490" s="1"/>
      <c r="D490" s="1"/>
      <c r="E490" s="1"/>
      <c r="F490" s="1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6.75" customHeight="1" x14ac:dyDescent="0.25">
      <c r="A491" s="1"/>
      <c r="B491" s="1"/>
      <c r="C491" s="1"/>
      <c r="D491" s="1"/>
      <c r="E491" s="1"/>
      <c r="F491" s="1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6.75" customHeight="1" x14ac:dyDescent="0.25">
      <c r="A492" s="1"/>
      <c r="B492" s="1"/>
      <c r="C492" s="1"/>
      <c r="D492" s="1"/>
      <c r="E492" s="1"/>
      <c r="F492" s="1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6.75" customHeight="1" x14ac:dyDescent="0.25">
      <c r="A493" s="1"/>
      <c r="B493" s="1"/>
      <c r="C493" s="1"/>
      <c r="D493" s="1"/>
      <c r="E493" s="1"/>
      <c r="F493" s="1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6.75" customHeight="1" x14ac:dyDescent="0.25">
      <c r="A494" s="1"/>
      <c r="B494" s="1"/>
      <c r="C494" s="1"/>
      <c r="D494" s="1"/>
      <c r="E494" s="1"/>
      <c r="F494" s="1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6.75" customHeight="1" x14ac:dyDescent="0.25">
      <c r="A495" s="1"/>
      <c r="B495" s="1"/>
      <c r="C495" s="1"/>
      <c r="D495" s="1"/>
      <c r="E495" s="1"/>
      <c r="F495" s="1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6.75" customHeight="1" x14ac:dyDescent="0.25">
      <c r="A496" s="1"/>
      <c r="B496" s="1"/>
      <c r="C496" s="1"/>
      <c r="D496" s="1"/>
      <c r="E496" s="1"/>
      <c r="F496" s="1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6.75" customHeight="1" x14ac:dyDescent="0.25">
      <c r="A497" s="1"/>
      <c r="B497" s="1"/>
      <c r="C497" s="1"/>
      <c r="D497" s="1"/>
      <c r="E497" s="1"/>
      <c r="F497" s="1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6.75" customHeight="1" x14ac:dyDescent="0.25">
      <c r="A498" s="1"/>
      <c r="B498" s="1"/>
      <c r="C498" s="1"/>
      <c r="D498" s="1"/>
      <c r="E498" s="1"/>
      <c r="F498" s="1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6.75" customHeight="1" x14ac:dyDescent="0.25">
      <c r="A499" s="1"/>
      <c r="B499" s="1"/>
      <c r="C499" s="1"/>
      <c r="D499" s="1"/>
      <c r="E499" s="1"/>
      <c r="F499" s="1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6.75" customHeight="1" x14ac:dyDescent="0.25">
      <c r="A500" s="1"/>
      <c r="B500" s="1"/>
      <c r="C500" s="1"/>
      <c r="D500" s="1"/>
      <c r="E500" s="1"/>
      <c r="F500" s="1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6.75" customHeight="1" x14ac:dyDescent="0.25">
      <c r="A501" s="1"/>
      <c r="B501" s="1"/>
      <c r="C501" s="1"/>
      <c r="D501" s="1"/>
      <c r="E501" s="1"/>
      <c r="F501" s="1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6.75" customHeight="1" x14ac:dyDescent="0.25">
      <c r="A502" s="1"/>
      <c r="B502" s="1"/>
      <c r="C502" s="1"/>
      <c r="D502" s="1"/>
      <c r="E502" s="1"/>
      <c r="F502" s="1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6.75" customHeight="1" x14ac:dyDescent="0.25">
      <c r="A503" s="1"/>
      <c r="B503" s="1"/>
      <c r="C503" s="1"/>
      <c r="D503" s="1"/>
      <c r="E503" s="1"/>
      <c r="F503" s="1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6.75" customHeight="1" x14ac:dyDescent="0.25">
      <c r="A504" s="1"/>
      <c r="B504" s="1"/>
      <c r="C504" s="1"/>
      <c r="D504" s="1"/>
      <c r="E504" s="1"/>
      <c r="F504" s="1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6.75" customHeight="1" x14ac:dyDescent="0.25">
      <c r="A505" s="1"/>
      <c r="B505" s="1"/>
      <c r="C505" s="1"/>
      <c r="D505" s="1"/>
      <c r="E505" s="1"/>
      <c r="F505" s="1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6.75" customHeight="1" x14ac:dyDescent="0.25">
      <c r="A506" s="1"/>
      <c r="B506" s="1"/>
      <c r="C506" s="1"/>
      <c r="D506" s="1"/>
      <c r="E506" s="1"/>
      <c r="F506" s="1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6.75" customHeight="1" x14ac:dyDescent="0.25">
      <c r="A507" s="1"/>
      <c r="B507" s="1"/>
      <c r="C507" s="1"/>
      <c r="D507" s="1"/>
      <c r="E507" s="1"/>
      <c r="F507" s="1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6.75" customHeight="1" x14ac:dyDescent="0.25">
      <c r="A508" s="1"/>
      <c r="B508" s="1"/>
      <c r="C508" s="1"/>
      <c r="D508" s="1"/>
      <c r="E508" s="1"/>
      <c r="F508" s="1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6.75" customHeight="1" x14ac:dyDescent="0.25">
      <c r="A509" s="1"/>
      <c r="B509" s="1"/>
      <c r="C509" s="1"/>
      <c r="D509" s="1"/>
      <c r="E509" s="1"/>
      <c r="F509" s="1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6.75" customHeight="1" x14ac:dyDescent="0.25">
      <c r="A510" s="1"/>
      <c r="B510" s="1"/>
      <c r="C510" s="1"/>
      <c r="D510" s="1"/>
      <c r="E510" s="1"/>
      <c r="F510" s="1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6.75" customHeight="1" x14ac:dyDescent="0.25">
      <c r="A511" s="1"/>
      <c r="B511" s="1"/>
      <c r="C511" s="1"/>
      <c r="D511" s="1"/>
      <c r="E511" s="1"/>
      <c r="F511" s="1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6.75" customHeight="1" x14ac:dyDescent="0.25">
      <c r="A512" s="1"/>
      <c r="B512" s="1"/>
      <c r="C512" s="1"/>
      <c r="D512" s="1"/>
      <c r="E512" s="1"/>
      <c r="F512" s="1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6.75" customHeight="1" x14ac:dyDescent="0.25">
      <c r="A513" s="1"/>
      <c r="B513" s="1"/>
      <c r="C513" s="1"/>
      <c r="D513" s="1"/>
      <c r="E513" s="1"/>
      <c r="F513" s="1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6.75" customHeight="1" x14ac:dyDescent="0.25">
      <c r="A514" s="1"/>
      <c r="B514" s="1"/>
      <c r="C514" s="1"/>
      <c r="D514" s="1"/>
      <c r="E514" s="1"/>
      <c r="F514" s="1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6.75" customHeight="1" x14ac:dyDescent="0.25">
      <c r="A515" s="1"/>
      <c r="B515" s="1"/>
      <c r="C515" s="1"/>
      <c r="D515" s="1"/>
      <c r="E515" s="1"/>
      <c r="F515" s="1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6.75" customHeight="1" x14ac:dyDescent="0.25">
      <c r="A516" s="1"/>
      <c r="B516" s="1"/>
      <c r="C516" s="1"/>
      <c r="D516" s="1"/>
      <c r="E516" s="1"/>
      <c r="F516" s="1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6.75" customHeight="1" x14ac:dyDescent="0.25">
      <c r="A517" s="1"/>
      <c r="B517" s="1"/>
      <c r="C517" s="1"/>
      <c r="D517" s="1"/>
      <c r="E517" s="1"/>
      <c r="F517" s="1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6.75" customHeight="1" x14ac:dyDescent="0.25">
      <c r="A518" s="1"/>
      <c r="B518" s="1"/>
      <c r="C518" s="1"/>
      <c r="D518" s="1"/>
      <c r="E518" s="1"/>
      <c r="F518" s="1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6.75" customHeight="1" x14ac:dyDescent="0.25">
      <c r="A519" s="1"/>
      <c r="B519" s="1"/>
      <c r="C519" s="1"/>
      <c r="D519" s="1"/>
      <c r="E519" s="1"/>
      <c r="F519" s="1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6.75" customHeight="1" x14ac:dyDescent="0.25">
      <c r="A520" s="1"/>
      <c r="B520" s="1"/>
      <c r="C520" s="1"/>
      <c r="D520" s="1"/>
      <c r="E520" s="1"/>
      <c r="F520" s="1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6.75" customHeight="1" x14ac:dyDescent="0.25">
      <c r="A521" s="1"/>
      <c r="B521" s="1"/>
      <c r="C521" s="1"/>
      <c r="D521" s="1"/>
      <c r="E521" s="1"/>
      <c r="F521" s="1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6.75" customHeight="1" x14ac:dyDescent="0.25">
      <c r="A522" s="1"/>
      <c r="B522" s="1"/>
      <c r="C522" s="1"/>
      <c r="D522" s="1"/>
      <c r="E522" s="1"/>
      <c r="F522" s="1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6.75" customHeight="1" x14ac:dyDescent="0.25">
      <c r="A523" s="1"/>
      <c r="B523" s="1"/>
      <c r="C523" s="1"/>
      <c r="D523" s="1"/>
      <c r="E523" s="1"/>
      <c r="F523" s="1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6.75" customHeight="1" x14ac:dyDescent="0.25">
      <c r="A524" s="1"/>
      <c r="B524" s="1"/>
      <c r="C524" s="1"/>
      <c r="D524" s="1"/>
      <c r="E524" s="1"/>
      <c r="F524" s="1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6.75" customHeight="1" x14ac:dyDescent="0.25">
      <c r="A525" s="1"/>
      <c r="B525" s="1"/>
      <c r="C525" s="1"/>
      <c r="D525" s="1"/>
      <c r="E525" s="1"/>
      <c r="F525" s="1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6.75" customHeight="1" x14ac:dyDescent="0.25">
      <c r="A526" s="1"/>
      <c r="B526" s="1"/>
      <c r="C526" s="1"/>
      <c r="D526" s="1"/>
      <c r="E526" s="1"/>
      <c r="F526" s="1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6.75" customHeight="1" x14ac:dyDescent="0.25">
      <c r="A527" s="1"/>
      <c r="B527" s="1"/>
      <c r="C527" s="1"/>
      <c r="D527" s="1"/>
      <c r="E527" s="1"/>
      <c r="F527" s="1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6.75" customHeight="1" x14ac:dyDescent="0.25">
      <c r="A528" s="1"/>
      <c r="B528" s="1"/>
      <c r="C528" s="1"/>
      <c r="D528" s="1"/>
      <c r="E528" s="1"/>
      <c r="F528" s="1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6.75" customHeight="1" x14ac:dyDescent="0.25">
      <c r="A529" s="1"/>
      <c r="B529" s="1"/>
      <c r="C529" s="1"/>
      <c r="D529" s="1"/>
      <c r="E529" s="1"/>
      <c r="F529" s="1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6.75" customHeight="1" x14ac:dyDescent="0.25">
      <c r="A530" s="1"/>
      <c r="B530" s="1"/>
      <c r="C530" s="1"/>
      <c r="D530" s="1"/>
      <c r="E530" s="1"/>
      <c r="F530" s="1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6.75" customHeight="1" x14ac:dyDescent="0.25">
      <c r="A531" s="1"/>
      <c r="B531" s="1"/>
      <c r="C531" s="1"/>
      <c r="D531" s="1"/>
      <c r="E531" s="1"/>
      <c r="F531" s="1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6.75" customHeight="1" x14ac:dyDescent="0.25">
      <c r="A532" s="1"/>
      <c r="B532" s="1"/>
      <c r="C532" s="1"/>
      <c r="D532" s="1"/>
      <c r="E532" s="1"/>
      <c r="F532" s="1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6.75" customHeight="1" x14ac:dyDescent="0.25">
      <c r="A533" s="1"/>
      <c r="B533" s="1"/>
      <c r="C533" s="1"/>
      <c r="D533" s="1"/>
      <c r="E533" s="1"/>
      <c r="F533" s="1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6.75" customHeight="1" x14ac:dyDescent="0.25">
      <c r="A534" s="1"/>
      <c r="B534" s="1"/>
      <c r="C534" s="1"/>
      <c r="D534" s="1"/>
      <c r="E534" s="1"/>
      <c r="F534" s="1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6.75" customHeight="1" x14ac:dyDescent="0.25">
      <c r="A535" s="1"/>
      <c r="B535" s="1"/>
      <c r="C535" s="1"/>
      <c r="D535" s="1"/>
      <c r="E535" s="1"/>
      <c r="F535" s="1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6.75" customHeight="1" x14ac:dyDescent="0.25">
      <c r="A536" s="1"/>
      <c r="B536" s="1"/>
      <c r="C536" s="1"/>
      <c r="D536" s="1"/>
      <c r="E536" s="1"/>
      <c r="F536" s="1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6.75" customHeight="1" x14ac:dyDescent="0.25">
      <c r="A537" s="1"/>
      <c r="B537" s="1"/>
      <c r="C537" s="1"/>
      <c r="D537" s="1"/>
      <c r="E537" s="1"/>
      <c r="F537" s="1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6.75" customHeight="1" x14ac:dyDescent="0.25">
      <c r="A538" s="1"/>
      <c r="B538" s="1"/>
      <c r="C538" s="1"/>
      <c r="D538" s="1"/>
      <c r="E538" s="1"/>
      <c r="F538" s="1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6.75" customHeight="1" x14ac:dyDescent="0.25">
      <c r="A539" s="1"/>
      <c r="B539" s="1"/>
      <c r="C539" s="1"/>
      <c r="D539" s="1"/>
      <c r="E539" s="1"/>
      <c r="F539" s="1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6.75" customHeight="1" x14ac:dyDescent="0.25">
      <c r="A540" s="1"/>
      <c r="B540" s="1"/>
      <c r="C540" s="1"/>
      <c r="D540" s="1"/>
      <c r="E540" s="1"/>
      <c r="F540" s="1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6.75" customHeight="1" x14ac:dyDescent="0.25">
      <c r="A541" s="1"/>
      <c r="B541" s="1"/>
      <c r="C541" s="1"/>
      <c r="D541" s="1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6.75" customHeight="1" x14ac:dyDescent="0.25">
      <c r="A542" s="1"/>
      <c r="B542" s="1"/>
      <c r="C542" s="1"/>
      <c r="D542" s="1"/>
      <c r="E542" s="1"/>
      <c r="F542" s="1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6.75" customHeight="1" x14ac:dyDescent="0.25">
      <c r="A543" s="1"/>
      <c r="B543" s="1"/>
      <c r="C543" s="1"/>
      <c r="D543" s="1"/>
      <c r="E543" s="1"/>
      <c r="F543" s="1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6.75" customHeight="1" x14ac:dyDescent="0.25">
      <c r="A544" s="1"/>
      <c r="B544" s="1"/>
      <c r="C544" s="1"/>
      <c r="D544" s="1"/>
      <c r="E544" s="1"/>
      <c r="F544" s="1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6.75" customHeight="1" x14ac:dyDescent="0.25">
      <c r="A545" s="1"/>
      <c r="B545" s="1"/>
      <c r="C545" s="1"/>
      <c r="D545" s="1"/>
      <c r="E545" s="1"/>
      <c r="F545" s="1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6.75" customHeight="1" x14ac:dyDescent="0.25">
      <c r="A546" s="1"/>
      <c r="B546" s="1"/>
      <c r="C546" s="1"/>
      <c r="D546" s="1"/>
      <c r="E546" s="1"/>
      <c r="F546" s="1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6.75" customHeight="1" x14ac:dyDescent="0.25">
      <c r="A547" s="1"/>
      <c r="B547" s="1"/>
      <c r="C547" s="1"/>
      <c r="D547" s="1"/>
      <c r="E547" s="1"/>
      <c r="F547" s="1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6.75" customHeight="1" x14ac:dyDescent="0.25">
      <c r="A548" s="1"/>
      <c r="B548" s="1"/>
      <c r="C548" s="1"/>
      <c r="D548" s="1"/>
      <c r="E548" s="1"/>
      <c r="F548" s="1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6.75" customHeight="1" x14ac:dyDescent="0.25">
      <c r="A549" s="1"/>
      <c r="B549" s="1"/>
      <c r="C549" s="1"/>
      <c r="D549" s="1"/>
      <c r="E549" s="1"/>
      <c r="F549" s="1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6.75" customHeight="1" x14ac:dyDescent="0.25">
      <c r="A550" s="1"/>
      <c r="B550" s="1"/>
      <c r="C550" s="1"/>
      <c r="D550" s="1"/>
      <c r="E550" s="1"/>
      <c r="F550" s="1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6.75" customHeight="1" x14ac:dyDescent="0.25">
      <c r="A551" s="1"/>
      <c r="B551" s="1"/>
      <c r="C551" s="1"/>
      <c r="D551" s="1"/>
      <c r="E551" s="1"/>
      <c r="F551" s="1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6.75" customHeight="1" x14ac:dyDescent="0.25">
      <c r="A552" s="1"/>
      <c r="B552" s="1"/>
      <c r="C552" s="1"/>
      <c r="D552" s="1"/>
      <c r="E552" s="1"/>
      <c r="F552" s="1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6.75" customHeight="1" x14ac:dyDescent="0.25">
      <c r="A553" s="1"/>
      <c r="B553" s="1"/>
      <c r="C553" s="1"/>
      <c r="D553" s="1"/>
      <c r="E553" s="1"/>
      <c r="F553" s="1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6.75" customHeight="1" x14ac:dyDescent="0.25">
      <c r="A554" s="1"/>
      <c r="B554" s="1"/>
      <c r="C554" s="1"/>
      <c r="D554" s="1"/>
      <c r="E554" s="1"/>
      <c r="F554" s="1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6.75" customHeight="1" x14ac:dyDescent="0.25">
      <c r="A555" s="1"/>
      <c r="B555" s="1"/>
      <c r="C555" s="1"/>
      <c r="D555" s="1"/>
      <c r="E555" s="1"/>
      <c r="F555" s="1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6.75" customHeight="1" x14ac:dyDescent="0.25">
      <c r="A556" s="1"/>
      <c r="B556" s="1"/>
      <c r="C556" s="1"/>
      <c r="D556" s="1"/>
      <c r="E556" s="1"/>
      <c r="F556" s="1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6.75" customHeight="1" x14ac:dyDescent="0.25">
      <c r="A557" s="1"/>
      <c r="B557" s="1"/>
      <c r="C557" s="1"/>
      <c r="D557" s="1"/>
      <c r="E557" s="1"/>
      <c r="F557" s="1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6.75" customHeight="1" x14ac:dyDescent="0.25">
      <c r="A558" s="1"/>
      <c r="B558" s="1"/>
      <c r="C558" s="1"/>
      <c r="D558" s="1"/>
      <c r="E558" s="1"/>
      <c r="F558" s="1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6.75" customHeight="1" x14ac:dyDescent="0.25">
      <c r="A559" s="1"/>
      <c r="B559" s="1"/>
      <c r="C559" s="1"/>
      <c r="D559" s="1"/>
      <c r="E559" s="1"/>
      <c r="F559" s="1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6.75" customHeight="1" x14ac:dyDescent="0.25">
      <c r="A560" s="1"/>
      <c r="B560" s="1"/>
      <c r="C560" s="1"/>
      <c r="D560" s="1"/>
      <c r="E560" s="1"/>
      <c r="F560" s="1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6.75" customHeight="1" x14ac:dyDescent="0.25">
      <c r="A561" s="1"/>
      <c r="B561" s="1"/>
      <c r="C561" s="1"/>
      <c r="D561" s="1"/>
      <c r="E561" s="1"/>
      <c r="F561" s="1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6.75" customHeight="1" x14ac:dyDescent="0.25">
      <c r="A562" s="1"/>
      <c r="B562" s="1"/>
      <c r="C562" s="1"/>
      <c r="D562" s="1"/>
      <c r="E562" s="1"/>
      <c r="F562" s="1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6.75" customHeight="1" x14ac:dyDescent="0.25">
      <c r="A563" s="1"/>
      <c r="B563" s="1"/>
      <c r="C563" s="1"/>
      <c r="D563" s="1"/>
      <c r="E563" s="1"/>
      <c r="F563" s="1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6.75" customHeight="1" x14ac:dyDescent="0.25">
      <c r="A564" s="1"/>
      <c r="B564" s="1"/>
      <c r="C564" s="1"/>
      <c r="D564" s="1"/>
      <c r="E564" s="1"/>
      <c r="F564" s="1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6.75" customHeight="1" x14ac:dyDescent="0.25">
      <c r="A565" s="1"/>
      <c r="B565" s="1"/>
      <c r="C565" s="1"/>
      <c r="D565" s="1"/>
      <c r="E565" s="1"/>
      <c r="F565" s="1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6.75" customHeight="1" x14ac:dyDescent="0.25">
      <c r="A566" s="1"/>
      <c r="B566" s="1"/>
      <c r="C566" s="1"/>
      <c r="D566" s="1"/>
      <c r="E566" s="1"/>
      <c r="F566" s="1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6.75" customHeight="1" x14ac:dyDescent="0.25">
      <c r="A567" s="1"/>
      <c r="B567" s="1"/>
      <c r="C567" s="1"/>
      <c r="D567" s="1"/>
      <c r="E567" s="1"/>
      <c r="F567" s="1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6.75" customHeight="1" x14ac:dyDescent="0.25">
      <c r="A568" s="1"/>
      <c r="B568" s="1"/>
      <c r="C568" s="1"/>
      <c r="D568" s="1"/>
      <c r="E568" s="1"/>
      <c r="F568" s="1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6.75" customHeight="1" x14ac:dyDescent="0.25">
      <c r="A569" s="1"/>
      <c r="B569" s="1"/>
      <c r="C569" s="1"/>
      <c r="D569" s="1"/>
      <c r="E569" s="1"/>
      <c r="F569" s="1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6.75" customHeight="1" x14ac:dyDescent="0.25">
      <c r="A570" s="1"/>
      <c r="B570" s="1"/>
      <c r="C570" s="1"/>
      <c r="D570" s="1"/>
      <c r="E570" s="1"/>
      <c r="F570" s="1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6.75" customHeight="1" x14ac:dyDescent="0.25">
      <c r="A571" s="1"/>
      <c r="B571" s="1"/>
      <c r="C571" s="1"/>
      <c r="D571" s="1"/>
      <c r="E571" s="1"/>
      <c r="F571" s="1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6.75" customHeight="1" x14ac:dyDescent="0.25">
      <c r="A572" s="1"/>
      <c r="B572" s="1"/>
      <c r="C572" s="1"/>
      <c r="D572" s="1"/>
      <c r="E572" s="1"/>
      <c r="F572" s="1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6.75" customHeight="1" x14ac:dyDescent="0.25">
      <c r="A573" s="1"/>
      <c r="B573" s="1"/>
      <c r="C573" s="1"/>
      <c r="D573" s="1"/>
      <c r="E573" s="1"/>
      <c r="F573" s="1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6.75" customHeight="1" x14ac:dyDescent="0.25">
      <c r="A574" s="1"/>
      <c r="B574" s="1"/>
      <c r="C574" s="1"/>
      <c r="D574" s="1"/>
      <c r="E574" s="1"/>
      <c r="F574" s="1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6.75" customHeight="1" x14ac:dyDescent="0.25">
      <c r="A575" s="1"/>
      <c r="B575" s="1"/>
      <c r="C575" s="1"/>
      <c r="D575" s="1"/>
      <c r="E575" s="1"/>
      <c r="F575" s="1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6.75" customHeight="1" x14ac:dyDescent="0.25">
      <c r="A576" s="1"/>
      <c r="B576" s="1"/>
      <c r="C576" s="1"/>
      <c r="D576" s="1"/>
      <c r="E576" s="1"/>
      <c r="F576" s="1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6.75" customHeight="1" x14ac:dyDescent="0.25">
      <c r="A577" s="1"/>
      <c r="B577" s="1"/>
      <c r="C577" s="1"/>
      <c r="D577" s="1"/>
      <c r="E577" s="1"/>
      <c r="F577" s="1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6.75" customHeight="1" x14ac:dyDescent="0.25">
      <c r="A578" s="1"/>
      <c r="B578" s="1"/>
      <c r="C578" s="1"/>
      <c r="D578" s="1"/>
      <c r="E578" s="1"/>
      <c r="F578" s="1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6.75" customHeight="1" x14ac:dyDescent="0.25">
      <c r="A579" s="1"/>
      <c r="B579" s="1"/>
      <c r="C579" s="1"/>
      <c r="D579" s="1"/>
      <c r="E579" s="1"/>
      <c r="F579" s="1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6.75" customHeight="1" x14ac:dyDescent="0.25">
      <c r="A580" s="1"/>
      <c r="B580" s="1"/>
      <c r="C580" s="1"/>
      <c r="D580" s="1"/>
      <c r="E580" s="1"/>
      <c r="F580" s="1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6.75" customHeight="1" x14ac:dyDescent="0.25">
      <c r="A581" s="1"/>
      <c r="B581" s="1"/>
      <c r="C581" s="1"/>
      <c r="D581" s="1"/>
      <c r="E581" s="1"/>
      <c r="F581" s="1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6.75" customHeight="1" x14ac:dyDescent="0.25">
      <c r="A582" s="1"/>
      <c r="B582" s="1"/>
      <c r="C582" s="1"/>
      <c r="D582" s="1"/>
      <c r="E582" s="1"/>
      <c r="F582" s="1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6.75" customHeight="1" x14ac:dyDescent="0.25">
      <c r="A583" s="1"/>
      <c r="B583" s="1"/>
      <c r="C583" s="1"/>
      <c r="D583" s="1"/>
      <c r="E583" s="1"/>
      <c r="F583" s="1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6.75" customHeight="1" x14ac:dyDescent="0.25">
      <c r="A584" s="1"/>
      <c r="B584" s="1"/>
      <c r="C584" s="1"/>
      <c r="D584" s="1"/>
      <c r="E584" s="1"/>
      <c r="F584" s="1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6.75" customHeight="1" x14ac:dyDescent="0.25">
      <c r="A585" s="1"/>
      <c r="B585" s="1"/>
      <c r="C585" s="1"/>
      <c r="D585" s="1"/>
      <c r="E585" s="1"/>
      <c r="F585" s="1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6.75" customHeight="1" x14ac:dyDescent="0.25">
      <c r="A586" s="1"/>
      <c r="B586" s="1"/>
      <c r="C586" s="1"/>
      <c r="D586" s="1"/>
      <c r="E586" s="1"/>
      <c r="F586" s="1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6.75" customHeight="1" x14ac:dyDescent="0.25">
      <c r="A587" s="1"/>
      <c r="B587" s="1"/>
      <c r="C587" s="1"/>
      <c r="D587" s="1"/>
      <c r="E587" s="1"/>
      <c r="F587" s="1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6.75" customHeight="1" x14ac:dyDescent="0.25">
      <c r="A588" s="1"/>
      <c r="B588" s="1"/>
      <c r="C588" s="1"/>
      <c r="D588" s="1"/>
      <c r="E588" s="1"/>
      <c r="F588" s="1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6.75" customHeight="1" x14ac:dyDescent="0.25">
      <c r="A589" s="1"/>
      <c r="B589" s="1"/>
      <c r="C589" s="1"/>
      <c r="D589" s="1"/>
      <c r="E589" s="1"/>
      <c r="F589" s="1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6.75" customHeight="1" x14ac:dyDescent="0.25">
      <c r="A590" s="1"/>
      <c r="B590" s="1"/>
      <c r="C590" s="1"/>
      <c r="D590" s="1"/>
      <c r="E590" s="1"/>
      <c r="F590" s="1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6.75" customHeight="1" x14ac:dyDescent="0.25">
      <c r="A591" s="1"/>
      <c r="B591" s="1"/>
      <c r="C591" s="1"/>
      <c r="D591" s="1"/>
      <c r="E591" s="1"/>
      <c r="F591" s="1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6.75" customHeight="1" x14ac:dyDescent="0.25">
      <c r="A592" s="1"/>
      <c r="B592" s="1"/>
      <c r="C592" s="1"/>
      <c r="D592" s="1"/>
      <c r="E592" s="1"/>
      <c r="F592" s="1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6.75" customHeight="1" x14ac:dyDescent="0.25">
      <c r="A593" s="1"/>
      <c r="B593" s="1"/>
      <c r="C593" s="1"/>
      <c r="D593" s="1"/>
      <c r="E593" s="1"/>
      <c r="F593" s="1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6.75" customHeight="1" x14ac:dyDescent="0.25">
      <c r="A594" s="1"/>
      <c r="B594" s="1"/>
      <c r="C594" s="1"/>
      <c r="D594" s="1"/>
      <c r="E594" s="1"/>
      <c r="F594" s="1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6.75" customHeight="1" x14ac:dyDescent="0.25">
      <c r="A595" s="1"/>
      <c r="B595" s="1"/>
      <c r="C595" s="1"/>
      <c r="D595" s="1"/>
      <c r="E595" s="1"/>
      <c r="F595" s="1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6.75" customHeight="1" x14ac:dyDescent="0.25">
      <c r="A596" s="1"/>
      <c r="B596" s="1"/>
      <c r="C596" s="1"/>
      <c r="D596" s="1"/>
      <c r="E596" s="1"/>
      <c r="F596" s="1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6.75" customHeight="1" x14ac:dyDescent="0.25">
      <c r="A597" s="1"/>
      <c r="B597" s="1"/>
      <c r="C597" s="1"/>
      <c r="D597" s="1"/>
      <c r="E597" s="1"/>
      <c r="F597" s="1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6.75" customHeight="1" x14ac:dyDescent="0.25">
      <c r="A598" s="1"/>
      <c r="B598" s="1"/>
      <c r="C598" s="1"/>
      <c r="D598" s="1"/>
      <c r="E598" s="1"/>
      <c r="F598" s="1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6.75" customHeight="1" x14ac:dyDescent="0.25">
      <c r="A599" s="1"/>
      <c r="B599" s="1"/>
      <c r="C599" s="1"/>
      <c r="D599" s="1"/>
      <c r="E599" s="1"/>
      <c r="F599" s="1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6.75" customHeight="1" x14ac:dyDescent="0.25">
      <c r="A600" s="1"/>
      <c r="B600" s="1"/>
      <c r="C600" s="1"/>
      <c r="D600" s="1"/>
      <c r="E600" s="1"/>
      <c r="F600" s="1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6.75" customHeight="1" x14ac:dyDescent="0.25">
      <c r="A601" s="1"/>
      <c r="B601" s="1"/>
      <c r="C601" s="1"/>
      <c r="D601" s="1"/>
      <c r="E601" s="1"/>
      <c r="F601" s="1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6.75" customHeight="1" x14ac:dyDescent="0.25">
      <c r="A602" s="1"/>
      <c r="B602" s="1"/>
      <c r="C602" s="1"/>
      <c r="D602" s="1"/>
      <c r="E602" s="1"/>
      <c r="F602" s="1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6.75" customHeight="1" x14ac:dyDescent="0.25">
      <c r="A603" s="1"/>
      <c r="B603" s="1"/>
      <c r="C603" s="1"/>
      <c r="D603" s="1"/>
      <c r="E603" s="1"/>
      <c r="F603" s="1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6.75" customHeight="1" x14ac:dyDescent="0.25">
      <c r="A604" s="1"/>
      <c r="B604" s="1"/>
      <c r="C604" s="1"/>
      <c r="D604" s="1"/>
      <c r="E604" s="1"/>
      <c r="F604" s="1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6.75" customHeight="1" x14ac:dyDescent="0.25">
      <c r="A605" s="1"/>
      <c r="B605" s="1"/>
      <c r="C605" s="1"/>
      <c r="D605" s="1"/>
      <c r="E605" s="1"/>
      <c r="F605" s="1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6.75" customHeight="1" x14ac:dyDescent="0.25">
      <c r="A606" s="1"/>
      <c r="B606" s="1"/>
      <c r="C606" s="1"/>
      <c r="D606" s="1"/>
      <c r="E606" s="1"/>
      <c r="F606" s="1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6.75" customHeight="1" x14ac:dyDescent="0.25">
      <c r="A607" s="1"/>
      <c r="B607" s="1"/>
      <c r="C607" s="1"/>
      <c r="D607" s="1"/>
      <c r="E607" s="1"/>
      <c r="F607" s="1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6.75" customHeight="1" x14ac:dyDescent="0.25">
      <c r="A608" s="1"/>
      <c r="B608" s="1"/>
      <c r="C608" s="1"/>
      <c r="D608" s="1"/>
      <c r="E608" s="1"/>
      <c r="F608" s="1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6.75" customHeight="1" x14ac:dyDescent="0.25">
      <c r="A609" s="1"/>
      <c r="B609" s="1"/>
      <c r="C609" s="1"/>
      <c r="D609" s="1"/>
      <c r="E609" s="1"/>
      <c r="F609" s="1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6.75" customHeight="1" x14ac:dyDescent="0.25">
      <c r="A610" s="1"/>
      <c r="B610" s="1"/>
      <c r="C610" s="1"/>
      <c r="D610" s="1"/>
      <c r="E610" s="1"/>
      <c r="F610" s="1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6.75" customHeight="1" x14ac:dyDescent="0.25">
      <c r="A611" s="1"/>
      <c r="B611" s="1"/>
      <c r="C611" s="1"/>
      <c r="D611" s="1"/>
      <c r="E611" s="1"/>
      <c r="F611" s="1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6.75" customHeight="1" x14ac:dyDescent="0.25">
      <c r="A612" s="1"/>
      <c r="B612" s="1"/>
      <c r="C612" s="1"/>
      <c r="D612" s="1"/>
      <c r="E612" s="1"/>
      <c r="F612" s="1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6.75" customHeight="1" x14ac:dyDescent="0.25">
      <c r="A613" s="1"/>
      <c r="B613" s="1"/>
      <c r="C613" s="1"/>
      <c r="D613" s="1"/>
      <c r="E613" s="1"/>
      <c r="F613" s="1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6.75" customHeight="1" x14ac:dyDescent="0.25">
      <c r="A614" s="1"/>
      <c r="B614" s="1"/>
      <c r="C614" s="1"/>
      <c r="D614" s="1"/>
      <c r="E614" s="1"/>
      <c r="F614" s="1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6.75" customHeight="1" x14ac:dyDescent="0.25">
      <c r="A615" s="1"/>
      <c r="B615" s="1"/>
      <c r="C615" s="1"/>
      <c r="D615" s="1"/>
      <c r="E615" s="1"/>
      <c r="F615" s="1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6.75" customHeight="1" x14ac:dyDescent="0.25">
      <c r="A616" s="1"/>
      <c r="B616" s="1"/>
      <c r="C616" s="1"/>
      <c r="D616" s="1"/>
      <c r="E616" s="1"/>
      <c r="F616" s="1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6.75" customHeight="1" x14ac:dyDescent="0.25">
      <c r="A617" s="1"/>
      <c r="B617" s="1"/>
      <c r="C617" s="1"/>
      <c r="D617" s="1"/>
      <c r="E617" s="1"/>
      <c r="F617" s="1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6.75" customHeight="1" x14ac:dyDescent="0.25">
      <c r="A618" s="1"/>
      <c r="B618" s="1"/>
      <c r="C618" s="1"/>
      <c r="D618" s="1"/>
      <c r="E618" s="1"/>
      <c r="F618" s="1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6.75" customHeight="1" x14ac:dyDescent="0.25">
      <c r="A619" s="1"/>
      <c r="B619" s="1"/>
      <c r="C619" s="1"/>
      <c r="D619" s="1"/>
      <c r="E619" s="1"/>
      <c r="F619" s="1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6.75" customHeight="1" x14ac:dyDescent="0.25">
      <c r="A620" s="1"/>
      <c r="B620" s="1"/>
      <c r="C620" s="1"/>
      <c r="D620" s="1"/>
      <c r="E620" s="1"/>
      <c r="F620" s="1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6.75" customHeight="1" x14ac:dyDescent="0.25">
      <c r="A621" s="1"/>
      <c r="B621" s="1"/>
      <c r="C621" s="1"/>
      <c r="D621" s="1"/>
      <c r="E621" s="1"/>
      <c r="F621" s="1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6.75" customHeight="1" x14ac:dyDescent="0.25">
      <c r="A622" s="1"/>
      <c r="B622" s="1"/>
      <c r="C622" s="1"/>
      <c r="D622" s="1"/>
      <c r="E622" s="1"/>
      <c r="F622" s="1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6.75" customHeight="1" x14ac:dyDescent="0.25">
      <c r="A623" s="1"/>
      <c r="B623" s="1"/>
      <c r="C623" s="1"/>
      <c r="D623" s="1"/>
      <c r="E623" s="1"/>
      <c r="F623" s="1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6.75" customHeight="1" x14ac:dyDescent="0.25">
      <c r="A624" s="1"/>
      <c r="B624" s="1"/>
      <c r="C624" s="1"/>
      <c r="D624" s="1"/>
      <c r="E624" s="1"/>
      <c r="F624" s="1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6.75" customHeight="1" x14ac:dyDescent="0.25">
      <c r="A625" s="1"/>
      <c r="B625" s="1"/>
      <c r="C625" s="1"/>
      <c r="D625" s="1"/>
      <c r="E625" s="1"/>
      <c r="F625" s="1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6.75" customHeight="1" x14ac:dyDescent="0.25">
      <c r="A626" s="1"/>
      <c r="B626" s="1"/>
      <c r="C626" s="1"/>
      <c r="D626" s="1"/>
      <c r="E626" s="1"/>
      <c r="F626" s="1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6.75" customHeight="1" x14ac:dyDescent="0.25">
      <c r="A627" s="1"/>
      <c r="B627" s="1"/>
      <c r="C627" s="1"/>
      <c r="D627" s="1"/>
      <c r="E627" s="1"/>
      <c r="F627" s="1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6.75" customHeight="1" x14ac:dyDescent="0.25">
      <c r="A628" s="1"/>
      <c r="B628" s="1"/>
      <c r="C628" s="1"/>
      <c r="D628" s="1"/>
      <c r="E628" s="1"/>
      <c r="F628" s="1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6.75" customHeight="1" x14ac:dyDescent="0.25">
      <c r="A629" s="1"/>
      <c r="B629" s="1"/>
      <c r="C629" s="1"/>
      <c r="D629" s="1"/>
      <c r="E629" s="1"/>
      <c r="F629" s="1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6.75" customHeight="1" x14ac:dyDescent="0.25">
      <c r="A630" s="1"/>
      <c r="B630" s="1"/>
      <c r="C630" s="1"/>
      <c r="D630" s="1"/>
      <c r="E630" s="1"/>
      <c r="F630" s="1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6.75" customHeight="1" x14ac:dyDescent="0.25">
      <c r="A631" s="1"/>
      <c r="B631" s="1"/>
      <c r="C631" s="1"/>
      <c r="D631" s="1"/>
      <c r="E631" s="1"/>
      <c r="F631" s="1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6.75" customHeight="1" x14ac:dyDescent="0.25">
      <c r="A632" s="1"/>
      <c r="B632" s="1"/>
      <c r="C632" s="1"/>
      <c r="D632" s="1"/>
      <c r="E632" s="1"/>
      <c r="F632" s="1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6.75" customHeight="1" x14ac:dyDescent="0.25">
      <c r="A633" s="1"/>
      <c r="B633" s="1"/>
      <c r="C633" s="1"/>
      <c r="D633" s="1"/>
      <c r="E633" s="1"/>
      <c r="F633" s="1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6.75" customHeight="1" x14ac:dyDescent="0.25">
      <c r="A634" s="1"/>
      <c r="B634" s="1"/>
      <c r="C634" s="1"/>
      <c r="D634" s="1"/>
      <c r="E634" s="1"/>
      <c r="F634" s="1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6.75" customHeight="1" x14ac:dyDescent="0.25">
      <c r="A635" s="1"/>
      <c r="B635" s="1"/>
      <c r="C635" s="1"/>
      <c r="D635" s="1"/>
      <c r="E635" s="1"/>
      <c r="F635" s="1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6.75" customHeight="1" x14ac:dyDescent="0.25">
      <c r="A636" s="1"/>
      <c r="B636" s="1"/>
      <c r="C636" s="1"/>
      <c r="D636" s="1"/>
      <c r="E636" s="1"/>
      <c r="F636" s="1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6.75" customHeight="1" x14ac:dyDescent="0.25">
      <c r="A637" s="1"/>
      <c r="B637" s="1"/>
      <c r="C637" s="1"/>
      <c r="D637" s="1"/>
      <c r="E637" s="1"/>
      <c r="F637" s="1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6.75" customHeight="1" x14ac:dyDescent="0.25">
      <c r="A638" s="1"/>
      <c r="B638" s="1"/>
      <c r="C638" s="1"/>
      <c r="D638" s="1"/>
      <c r="E638" s="1"/>
      <c r="F638" s="1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6.75" customHeight="1" x14ac:dyDescent="0.25">
      <c r="A639" s="1"/>
      <c r="B639" s="1"/>
      <c r="C639" s="1"/>
      <c r="D639" s="1"/>
      <c r="E639" s="1"/>
      <c r="F639" s="1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6.75" customHeight="1" x14ac:dyDescent="0.25">
      <c r="A640" s="1"/>
      <c r="B640" s="1"/>
      <c r="C640" s="1"/>
      <c r="D640" s="1"/>
      <c r="E640" s="1"/>
      <c r="F640" s="1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6.75" customHeight="1" x14ac:dyDescent="0.25">
      <c r="A641" s="1"/>
      <c r="B641" s="1"/>
      <c r="C641" s="1"/>
      <c r="D641" s="1"/>
      <c r="E641" s="1"/>
      <c r="F641" s="1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6.75" customHeight="1" x14ac:dyDescent="0.25">
      <c r="A642" s="1"/>
      <c r="B642" s="1"/>
      <c r="C642" s="1"/>
      <c r="D642" s="1"/>
      <c r="E642" s="1"/>
      <c r="F642" s="1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6.75" customHeight="1" x14ac:dyDescent="0.25">
      <c r="A643" s="1"/>
      <c r="B643" s="1"/>
      <c r="C643" s="1"/>
      <c r="D643" s="1"/>
      <c r="E643" s="1"/>
      <c r="F643" s="1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6.75" customHeight="1" x14ac:dyDescent="0.25">
      <c r="A644" s="1"/>
      <c r="B644" s="1"/>
      <c r="C644" s="1"/>
      <c r="D644" s="1"/>
      <c r="E644" s="1"/>
      <c r="F644" s="1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6.75" customHeight="1" x14ac:dyDescent="0.25">
      <c r="A645" s="1"/>
      <c r="B645" s="1"/>
      <c r="C645" s="1"/>
      <c r="D645" s="1"/>
      <c r="E645" s="1"/>
      <c r="F645" s="1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6.75" customHeight="1" x14ac:dyDescent="0.25">
      <c r="A646" s="1"/>
      <c r="B646" s="1"/>
      <c r="C646" s="1"/>
      <c r="D646" s="1"/>
      <c r="E646" s="1"/>
      <c r="F646" s="1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6.75" customHeight="1" x14ac:dyDescent="0.25">
      <c r="A647" s="1"/>
      <c r="B647" s="1"/>
      <c r="C647" s="1"/>
      <c r="D647" s="1"/>
      <c r="E647" s="1"/>
      <c r="F647" s="1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6.75" customHeight="1" x14ac:dyDescent="0.25">
      <c r="A648" s="1"/>
      <c r="B648" s="1"/>
      <c r="C648" s="1"/>
      <c r="D648" s="1"/>
      <c r="E648" s="1"/>
      <c r="F648" s="1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6.75" customHeight="1" x14ac:dyDescent="0.25">
      <c r="A649" s="1"/>
      <c r="B649" s="1"/>
      <c r="C649" s="1"/>
      <c r="D649" s="1"/>
      <c r="E649" s="1"/>
      <c r="F649" s="1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6.75" customHeight="1" x14ac:dyDescent="0.25">
      <c r="A650" s="1"/>
      <c r="B650" s="1"/>
      <c r="C650" s="1"/>
      <c r="D650" s="1"/>
      <c r="E650" s="1"/>
      <c r="F650" s="1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6.75" customHeight="1" x14ac:dyDescent="0.25">
      <c r="A651" s="1"/>
      <c r="B651" s="1"/>
      <c r="C651" s="1"/>
      <c r="D651" s="1"/>
      <c r="E651" s="1"/>
      <c r="F651" s="1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6.75" customHeight="1" x14ac:dyDescent="0.25">
      <c r="A652" s="1"/>
      <c r="B652" s="1"/>
      <c r="C652" s="1"/>
      <c r="D652" s="1"/>
      <c r="E652" s="1"/>
      <c r="F652" s="1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6.75" customHeight="1" x14ac:dyDescent="0.25">
      <c r="A653" s="1"/>
      <c r="B653" s="1"/>
      <c r="C653" s="1"/>
      <c r="D653" s="1"/>
      <c r="E653" s="1"/>
      <c r="F653" s="1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6.75" customHeight="1" x14ac:dyDescent="0.25">
      <c r="A654" s="1"/>
      <c r="B654" s="1"/>
      <c r="C654" s="1"/>
      <c r="D654" s="1"/>
      <c r="E654" s="1"/>
      <c r="F654" s="1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6.75" customHeight="1" x14ac:dyDescent="0.25">
      <c r="A655" s="1"/>
      <c r="B655" s="1"/>
      <c r="C655" s="1"/>
      <c r="D655" s="1"/>
      <c r="E655" s="1"/>
      <c r="F655" s="1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6.75" customHeight="1" x14ac:dyDescent="0.25">
      <c r="A656" s="1"/>
      <c r="B656" s="1"/>
      <c r="C656" s="1"/>
      <c r="D656" s="1"/>
      <c r="E656" s="1"/>
      <c r="F656" s="1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6.75" customHeight="1" x14ac:dyDescent="0.25">
      <c r="A657" s="1"/>
      <c r="B657" s="1"/>
      <c r="C657" s="1"/>
      <c r="D657" s="1"/>
      <c r="E657" s="1"/>
      <c r="F657" s="1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6.75" customHeight="1" x14ac:dyDescent="0.25">
      <c r="A658" s="1"/>
      <c r="B658" s="1"/>
      <c r="C658" s="1"/>
      <c r="D658" s="1"/>
      <c r="E658" s="1"/>
      <c r="F658" s="1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6.75" customHeight="1" x14ac:dyDescent="0.25">
      <c r="A659" s="1"/>
      <c r="B659" s="1"/>
      <c r="C659" s="1"/>
      <c r="D659" s="1"/>
      <c r="E659" s="1"/>
      <c r="F659" s="1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6.75" customHeight="1" x14ac:dyDescent="0.25">
      <c r="A660" s="1"/>
      <c r="B660" s="1"/>
      <c r="C660" s="1"/>
      <c r="D660" s="1"/>
      <c r="E660" s="1"/>
      <c r="F660" s="1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6.75" customHeight="1" x14ac:dyDescent="0.25">
      <c r="A661" s="1"/>
      <c r="B661" s="1"/>
      <c r="C661" s="1"/>
      <c r="D661" s="1"/>
      <c r="E661" s="1"/>
      <c r="F661" s="1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6.75" customHeight="1" x14ac:dyDescent="0.25">
      <c r="A662" s="1"/>
      <c r="B662" s="1"/>
      <c r="C662" s="1"/>
      <c r="D662" s="1"/>
      <c r="E662" s="1"/>
      <c r="F662" s="1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6.75" customHeight="1" x14ac:dyDescent="0.25">
      <c r="A663" s="1"/>
      <c r="B663" s="1"/>
      <c r="C663" s="1"/>
      <c r="D663" s="1"/>
      <c r="E663" s="1"/>
      <c r="F663" s="1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6.75" customHeight="1" x14ac:dyDescent="0.25">
      <c r="A664" s="1"/>
      <c r="B664" s="1"/>
      <c r="C664" s="1"/>
      <c r="D664" s="1"/>
      <c r="E664" s="1"/>
      <c r="F664" s="1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6.75" customHeight="1" x14ac:dyDescent="0.25">
      <c r="A665" s="1"/>
      <c r="B665" s="1"/>
      <c r="C665" s="1"/>
      <c r="D665" s="1"/>
      <c r="E665" s="1"/>
      <c r="F665" s="1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6.75" customHeight="1" x14ac:dyDescent="0.25">
      <c r="A666" s="1"/>
      <c r="B666" s="1"/>
      <c r="C666" s="1"/>
      <c r="D666" s="1"/>
      <c r="E666" s="1"/>
      <c r="F666" s="1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6.75" customHeight="1" x14ac:dyDescent="0.25">
      <c r="A667" s="1"/>
      <c r="B667" s="1"/>
      <c r="C667" s="1"/>
      <c r="D667" s="1"/>
      <c r="E667" s="1"/>
      <c r="F667" s="1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6.75" customHeight="1" x14ac:dyDescent="0.25">
      <c r="A668" s="1"/>
      <c r="B668" s="1"/>
      <c r="C668" s="1"/>
      <c r="D668" s="1"/>
      <c r="E668" s="1"/>
      <c r="F668" s="1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6.75" customHeight="1" x14ac:dyDescent="0.25">
      <c r="A669" s="1"/>
      <c r="B669" s="1"/>
      <c r="C669" s="1"/>
      <c r="D669" s="1"/>
      <c r="E669" s="1"/>
      <c r="F669" s="1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6.75" customHeight="1" x14ac:dyDescent="0.25">
      <c r="A670" s="1"/>
      <c r="B670" s="1"/>
      <c r="C670" s="1"/>
      <c r="D670" s="1"/>
      <c r="E670" s="1"/>
      <c r="F670" s="1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6.75" customHeight="1" x14ac:dyDescent="0.25">
      <c r="A671" s="1"/>
      <c r="B671" s="1"/>
      <c r="C671" s="1"/>
      <c r="D671" s="1"/>
      <c r="E671" s="1"/>
      <c r="F671" s="1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6.75" customHeight="1" x14ac:dyDescent="0.25">
      <c r="A672" s="1"/>
      <c r="B672" s="1"/>
      <c r="C672" s="1"/>
      <c r="D672" s="1"/>
      <c r="E672" s="1"/>
      <c r="F672" s="1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6.75" customHeight="1" x14ac:dyDescent="0.25">
      <c r="A673" s="1"/>
      <c r="B673" s="1"/>
      <c r="C673" s="1"/>
      <c r="D673" s="1"/>
      <c r="E673" s="1"/>
      <c r="F673" s="1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6.75" customHeight="1" x14ac:dyDescent="0.25">
      <c r="A674" s="1"/>
      <c r="B674" s="1"/>
      <c r="C674" s="1"/>
      <c r="D674" s="1"/>
      <c r="E674" s="1"/>
      <c r="F674" s="1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6.75" customHeight="1" x14ac:dyDescent="0.25">
      <c r="A675" s="1"/>
      <c r="B675" s="1"/>
      <c r="C675" s="1"/>
      <c r="D675" s="1"/>
      <c r="E675" s="1"/>
      <c r="F675" s="1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6.75" customHeight="1" x14ac:dyDescent="0.25">
      <c r="A676" s="1"/>
      <c r="B676" s="1"/>
      <c r="C676" s="1"/>
      <c r="D676" s="1"/>
      <c r="E676" s="1"/>
      <c r="F676" s="1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6.75" customHeight="1" x14ac:dyDescent="0.25">
      <c r="A677" s="1"/>
      <c r="B677" s="1"/>
      <c r="C677" s="1"/>
      <c r="D677" s="1"/>
      <c r="E677" s="1"/>
      <c r="F677" s="1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6.75" customHeight="1" x14ac:dyDescent="0.25">
      <c r="A678" s="1"/>
      <c r="B678" s="1"/>
      <c r="C678" s="1"/>
      <c r="D678" s="1"/>
      <c r="E678" s="1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6.75" customHeight="1" x14ac:dyDescent="0.25">
      <c r="A679" s="1"/>
      <c r="B679" s="1"/>
      <c r="C679" s="1"/>
      <c r="D679" s="1"/>
      <c r="E679" s="1"/>
      <c r="F679" s="1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6.75" customHeight="1" x14ac:dyDescent="0.25">
      <c r="A680" s="1"/>
      <c r="B680" s="1"/>
      <c r="C680" s="1"/>
      <c r="D680" s="1"/>
      <c r="E680" s="1"/>
      <c r="F680" s="1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6.75" customHeight="1" x14ac:dyDescent="0.25">
      <c r="A681" s="1"/>
      <c r="B681" s="1"/>
      <c r="C681" s="1"/>
      <c r="D681" s="1"/>
      <c r="E681" s="1"/>
      <c r="F681" s="1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6.75" customHeight="1" x14ac:dyDescent="0.25">
      <c r="A682" s="1"/>
      <c r="B682" s="1"/>
      <c r="C682" s="1"/>
      <c r="D682" s="1"/>
      <c r="E682" s="1"/>
      <c r="F682" s="1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6.75" customHeight="1" x14ac:dyDescent="0.25">
      <c r="A683" s="1"/>
      <c r="B683" s="1"/>
      <c r="C683" s="1"/>
      <c r="D683" s="1"/>
      <c r="E683" s="1"/>
      <c r="F683" s="1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6.75" customHeight="1" x14ac:dyDescent="0.25">
      <c r="A684" s="1"/>
      <c r="B684" s="1"/>
      <c r="C684" s="1"/>
      <c r="D684" s="1"/>
      <c r="E684" s="1"/>
      <c r="F684" s="1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6.75" customHeight="1" x14ac:dyDescent="0.25">
      <c r="A685" s="1"/>
      <c r="B685" s="1"/>
      <c r="C685" s="1"/>
      <c r="D685" s="1"/>
      <c r="E685" s="1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6.75" customHeight="1" x14ac:dyDescent="0.25">
      <c r="A686" s="1"/>
      <c r="B686" s="1"/>
      <c r="C686" s="1"/>
      <c r="D686" s="1"/>
      <c r="E686" s="1"/>
      <c r="F686" s="1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6.75" customHeight="1" x14ac:dyDescent="0.25">
      <c r="A687" s="1"/>
      <c r="B687" s="1"/>
      <c r="C687" s="1"/>
      <c r="D687" s="1"/>
      <c r="E687" s="1"/>
      <c r="F687" s="1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6.75" customHeight="1" x14ac:dyDescent="0.25">
      <c r="A688" s="1"/>
      <c r="B688" s="1"/>
      <c r="C688" s="1"/>
      <c r="D688" s="1"/>
      <c r="E688" s="1"/>
      <c r="F688" s="1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6.75" customHeight="1" x14ac:dyDescent="0.25">
      <c r="A689" s="1"/>
      <c r="B689" s="1"/>
      <c r="C689" s="1"/>
      <c r="D689" s="1"/>
      <c r="E689" s="1"/>
      <c r="F689" s="1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6.75" customHeight="1" x14ac:dyDescent="0.25">
      <c r="A690" s="1"/>
      <c r="B690" s="1"/>
      <c r="C690" s="1"/>
      <c r="D690" s="1"/>
      <c r="E690" s="1"/>
      <c r="F690" s="1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6.75" customHeight="1" x14ac:dyDescent="0.25">
      <c r="A691" s="1"/>
      <c r="B691" s="1"/>
      <c r="C691" s="1"/>
      <c r="D691" s="1"/>
      <c r="E691" s="1"/>
      <c r="F691" s="1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6.75" customHeight="1" x14ac:dyDescent="0.25">
      <c r="A692" s="1"/>
      <c r="B692" s="1"/>
      <c r="C692" s="1"/>
      <c r="D692" s="1"/>
      <c r="E692" s="1"/>
      <c r="F692" s="1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6.75" customHeight="1" x14ac:dyDescent="0.25">
      <c r="A693" s="1"/>
      <c r="B693" s="1"/>
      <c r="C693" s="1"/>
      <c r="D693" s="1"/>
      <c r="E693" s="1"/>
      <c r="F693" s="1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6.75" customHeight="1" x14ac:dyDescent="0.25">
      <c r="A694" s="1"/>
      <c r="B694" s="1"/>
      <c r="C694" s="1"/>
      <c r="D694" s="1"/>
      <c r="E694" s="1"/>
      <c r="F694" s="1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6.75" customHeight="1" x14ac:dyDescent="0.25">
      <c r="A695" s="1"/>
      <c r="B695" s="1"/>
      <c r="C695" s="1"/>
      <c r="D695" s="1"/>
      <c r="E695" s="1"/>
      <c r="F695" s="1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6.75" customHeight="1" x14ac:dyDescent="0.25">
      <c r="A696" s="1"/>
      <c r="B696" s="1"/>
      <c r="C696" s="1"/>
      <c r="D696" s="1"/>
      <c r="E696" s="1"/>
      <c r="F696" s="1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6.75" customHeight="1" x14ac:dyDescent="0.25">
      <c r="A697" s="1"/>
      <c r="B697" s="1"/>
      <c r="C697" s="1"/>
      <c r="D697" s="1"/>
      <c r="E697" s="1"/>
      <c r="F697" s="1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6.75" customHeight="1" x14ac:dyDescent="0.25">
      <c r="A698" s="1"/>
      <c r="B698" s="1"/>
      <c r="C698" s="1"/>
      <c r="D698" s="1"/>
      <c r="E698" s="1"/>
      <c r="F698" s="1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6.75" customHeight="1" x14ac:dyDescent="0.25">
      <c r="A699" s="1"/>
      <c r="B699" s="1"/>
      <c r="C699" s="1"/>
      <c r="D699" s="1"/>
      <c r="E699" s="1"/>
      <c r="F699" s="1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6.75" customHeight="1" x14ac:dyDescent="0.25">
      <c r="A700" s="1"/>
      <c r="B700" s="1"/>
      <c r="C700" s="1"/>
      <c r="D700" s="1"/>
      <c r="E700" s="1"/>
      <c r="F700" s="1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6.75" customHeight="1" x14ac:dyDescent="0.25">
      <c r="A701" s="1"/>
      <c r="B701" s="1"/>
      <c r="C701" s="1"/>
      <c r="D701" s="1"/>
      <c r="E701" s="1"/>
      <c r="F701" s="1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6.75" customHeight="1" x14ac:dyDescent="0.25">
      <c r="A702" s="1"/>
      <c r="B702" s="1"/>
      <c r="C702" s="1"/>
      <c r="D702" s="1"/>
      <c r="E702" s="1"/>
      <c r="F702" s="1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6.75" customHeight="1" x14ac:dyDescent="0.25">
      <c r="A703" s="1"/>
      <c r="B703" s="1"/>
      <c r="C703" s="1"/>
      <c r="D703" s="1"/>
      <c r="E703" s="1"/>
      <c r="F703" s="1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6.75" customHeight="1" x14ac:dyDescent="0.25">
      <c r="A704" s="1"/>
      <c r="B704" s="1"/>
      <c r="C704" s="1"/>
      <c r="D704" s="1"/>
      <c r="E704" s="1"/>
      <c r="F704" s="1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6.75" customHeight="1" x14ac:dyDescent="0.25">
      <c r="A705" s="1"/>
      <c r="B705" s="1"/>
      <c r="C705" s="1"/>
      <c r="D705" s="1"/>
      <c r="E705" s="1"/>
      <c r="F705" s="1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6.75" customHeight="1" x14ac:dyDescent="0.25">
      <c r="A706" s="1"/>
      <c r="B706" s="1"/>
      <c r="C706" s="1"/>
      <c r="D706" s="1"/>
      <c r="E706" s="1"/>
      <c r="F706" s="1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6.75" customHeight="1" x14ac:dyDescent="0.25">
      <c r="A707" s="1"/>
      <c r="B707" s="1"/>
      <c r="C707" s="1"/>
      <c r="D707" s="1"/>
      <c r="E707" s="1"/>
      <c r="F707" s="1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6.75" customHeight="1" x14ac:dyDescent="0.25">
      <c r="A708" s="1"/>
      <c r="B708" s="1"/>
      <c r="C708" s="1"/>
      <c r="D708" s="1"/>
      <c r="E708" s="1"/>
      <c r="F708" s="1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6.75" customHeight="1" x14ac:dyDescent="0.25">
      <c r="A709" s="1"/>
      <c r="B709" s="1"/>
      <c r="C709" s="1"/>
      <c r="D709" s="1"/>
      <c r="E709" s="1"/>
      <c r="F709" s="1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6.75" customHeight="1" x14ac:dyDescent="0.25">
      <c r="A710" s="1"/>
      <c r="B710" s="1"/>
      <c r="C710" s="1"/>
      <c r="D710" s="1"/>
      <c r="E710" s="1"/>
      <c r="F710" s="1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6.75" customHeight="1" x14ac:dyDescent="0.25">
      <c r="A711" s="1"/>
      <c r="B711" s="1"/>
      <c r="C711" s="1"/>
      <c r="D711" s="1"/>
      <c r="E711" s="1"/>
      <c r="F711" s="1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6.75" customHeight="1" x14ac:dyDescent="0.25">
      <c r="A712" s="1"/>
      <c r="B712" s="1"/>
      <c r="C712" s="1"/>
      <c r="D712" s="1"/>
      <c r="E712" s="1"/>
      <c r="F712" s="1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6.75" customHeight="1" x14ac:dyDescent="0.25">
      <c r="A713" s="1"/>
      <c r="B713" s="1"/>
      <c r="C713" s="1"/>
      <c r="D713" s="1"/>
      <c r="E713" s="1"/>
      <c r="F713" s="1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6.75" customHeight="1" x14ac:dyDescent="0.25">
      <c r="A714" s="1"/>
      <c r="B714" s="1"/>
      <c r="C714" s="1"/>
      <c r="D714" s="1"/>
      <c r="E714" s="1"/>
      <c r="F714" s="1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6.75" customHeight="1" x14ac:dyDescent="0.25">
      <c r="A715" s="1"/>
      <c r="B715" s="1"/>
      <c r="C715" s="1"/>
      <c r="D715" s="1"/>
      <c r="E715" s="1"/>
      <c r="F715" s="1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6.75" customHeight="1" x14ac:dyDescent="0.25">
      <c r="A716" s="1"/>
      <c r="B716" s="1"/>
      <c r="C716" s="1"/>
      <c r="D716" s="1"/>
      <c r="E716" s="1"/>
      <c r="F716" s="1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6.75" customHeight="1" x14ac:dyDescent="0.25">
      <c r="A717" s="1"/>
      <c r="B717" s="1"/>
      <c r="C717" s="1"/>
      <c r="D717" s="1"/>
      <c r="E717" s="1"/>
      <c r="F717" s="1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6.75" customHeight="1" x14ac:dyDescent="0.25">
      <c r="A718" s="1"/>
      <c r="B718" s="1"/>
      <c r="C718" s="1"/>
      <c r="D718" s="1"/>
      <c r="E718" s="1"/>
      <c r="F718" s="1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6.75" customHeight="1" x14ac:dyDescent="0.25">
      <c r="A719" s="1"/>
      <c r="B719" s="1"/>
      <c r="C719" s="1"/>
      <c r="D719" s="1"/>
      <c r="E719" s="1"/>
      <c r="F719" s="1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6.75" customHeight="1" x14ac:dyDescent="0.25">
      <c r="A720" s="1"/>
      <c r="B720" s="1"/>
      <c r="C720" s="1"/>
      <c r="D720" s="1"/>
      <c r="E720" s="1"/>
      <c r="F720" s="1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6.75" customHeight="1" x14ac:dyDescent="0.25">
      <c r="A721" s="1"/>
      <c r="B721" s="1"/>
      <c r="C721" s="1"/>
      <c r="D721" s="1"/>
      <c r="E721" s="1"/>
      <c r="F721" s="1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6.75" customHeight="1" x14ac:dyDescent="0.25">
      <c r="A722" s="1"/>
      <c r="B722" s="1"/>
      <c r="C722" s="1"/>
      <c r="D722" s="1"/>
      <c r="E722" s="1"/>
      <c r="F722" s="1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6.75" customHeight="1" x14ac:dyDescent="0.25">
      <c r="A723" s="1"/>
      <c r="B723" s="1"/>
      <c r="C723" s="1"/>
      <c r="D723" s="1"/>
      <c r="E723" s="1"/>
      <c r="F723" s="1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6.75" customHeight="1" x14ac:dyDescent="0.25">
      <c r="A724" s="1"/>
      <c r="B724" s="1"/>
      <c r="C724" s="1"/>
      <c r="D724" s="1"/>
      <c r="E724" s="1"/>
      <c r="F724" s="1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6.75" customHeight="1" x14ac:dyDescent="0.25">
      <c r="A725" s="1"/>
      <c r="B725" s="1"/>
      <c r="C725" s="1"/>
      <c r="D725" s="1"/>
      <c r="E725" s="1"/>
      <c r="F725" s="1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6.75" customHeight="1" x14ac:dyDescent="0.25">
      <c r="A726" s="1"/>
      <c r="B726" s="1"/>
      <c r="C726" s="1"/>
      <c r="D726" s="1"/>
      <c r="E726" s="1"/>
      <c r="F726" s="1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6.75" customHeight="1" x14ac:dyDescent="0.25">
      <c r="A727" s="1"/>
      <c r="B727" s="1"/>
      <c r="C727" s="1"/>
      <c r="D727" s="1"/>
      <c r="E727" s="1"/>
      <c r="F727" s="1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6.75" customHeight="1" x14ac:dyDescent="0.25">
      <c r="A728" s="1"/>
      <c r="B728" s="1"/>
      <c r="C728" s="1"/>
      <c r="D728" s="1"/>
      <c r="E728" s="1"/>
      <c r="F728" s="1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6.75" customHeight="1" x14ac:dyDescent="0.25">
      <c r="A729" s="1"/>
      <c r="B729" s="1"/>
      <c r="C729" s="1"/>
      <c r="D729" s="1"/>
      <c r="E729" s="1"/>
      <c r="F729" s="1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6.75" customHeight="1" x14ac:dyDescent="0.25">
      <c r="A730" s="1"/>
      <c r="B730" s="1"/>
      <c r="C730" s="1"/>
      <c r="D730" s="1"/>
      <c r="E730" s="1"/>
      <c r="F730" s="1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6.75" customHeight="1" x14ac:dyDescent="0.25">
      <c r="A731" s="1"/>
      <c r="B731" s="1"/>
      <c r="C731" s="1"/>
      <c r="D731" s="1"/>
      <c r="E731" s="1"/>
      <c r="F731" s="1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6.75" customHeight="1" x14ac:dyDescent="0.25">
      <c r="A732" s="1"/>
      <c r="B732" s="1"/>
      <c r="C732" s="1"/>
      <c r="D732" s="1"/>
      <c r="E732" s="1"/>
      <c r="F732" s="1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6.75" customHeight="1" x14ac:dyDescent="0.25">
      <c r="A733" s="1"/>
      <c r="B733" s="1"/>
      <c r="C733" s="1"/>
      <c r="D733" s="1"/>
      <c r="E733" s="1"/>
      <c r="F733" s="1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6.75" customHeight="1" x14ac:dyDescent="0.25">
      <c r="A734" s="1"/>
      <c r="B734" s="1"/>
      <c r="C734" s="1"/>
      <c r="D734" s="1"/>
      <c r="E734" s="1"/>
      <c r="F734" s="1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6.75" customHeight="1" x14ac:dyDescent="0.25">
      <c r="A735" s="1"/>
      <c r="B735" s="1"/>
      <c r="C735" s="1"/>
      <c r="D735" s="1"/>
      <c r="E735" s="1"/>
      <c r="F735" s="1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6.75" customHeight="1" x14ac:dyDescent="0.25">
      <c r="A736" s="1"/>
      <c r="B736" s="1"/>
      <c r="C736" s="1"/>
      <c r="D736" s="1"/>
      <c r="E736" s="1"/>
      <c r="F736" s="1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6.75" customHeight="1" x14ac:dyDescent="0.25">
      <c r="A737" s="1"/>
      <c r="B737" s="1"/>
      <c r="C737" s="1"/>
      <c r="D737" s="1"/>
      <c r="E737" s="1"/>
      <c r="F737" s="1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6.75" customHeight="1" x14ac:dyDescent="0.25">
      <c r="A738" s="1"/>
      <c r="B738" s="1"/>
      <c r="C738" s="1"/>
      <c r="D738" s="1"/>
      <c r="E738" s="1"/>
      <c r="F738" s="1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6.75" customHeight="1" x14ac:dyDescent="0.25">
      <c r="A739" s="1"/>
      <c r="B739" s="1"/>
      <c r="C739" s="1"/>
      <c r="D739" s="1"/>
      <c r="E739" s="1"/>
      <c r="F739" s="1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6.75" customHeight="1" x14ac:dyDescent="0.25">
      <c r="A740" s="1"/>
      <c r="B740" s="1"/>
      <c r="C740" s="1"/>
      <c r="D740" s="1"/>
      <c r="E740" s="1"/>
      <c r="F740" s="1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6.75" customHeight="1" x14ac:dyDescent="0.25">
      <c r="A741" s="1"/>
      <c r="B741" s="1"/>
      <c r="C741" s="1"/>
      <c r="D741" s="1"/>
      <c r="E741" s="1"/>
      <c r="F741" s="1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6.75" customHeight="1" x14ac:dyDescent="0.25">
      <c r="A742" s="1"/>
      <c r="B742" s="1"/>
      <c r="C742" s="1"/>
      <c r="D742" s="1"/>
      <c r="E742" s="1"/>
      <c r="F742" s="1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6.75" customHeight="1" x14ac:dyDescent="0.25">
      <c r="A743" s="1"/>
      <c r="B743" s="1"/>
      <c r="C743" s="1"/>
      <c r="D743" s="1"/>
      <c r="E743" s="1"/>
      <c r="F743" s="1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6.75" customHeight="1" x14ac:dyDescent="0.25">
      <c r="A744" s="1"/>
      <c r="B744" s="1"/>
      <c r="C744" s="1"/>
      <c r="D744" s="1"/>
      <c r="E744" s="1"/>
      <c r="F744" s="1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6.75" customHeight="1" x14ac:dyDescent="0.25">
      <c r="A745" s="1"/>
      <c r="B745" s="1"/>
      <c r="C745" s="1"/>
      <c r="D745" s="1"/>
      <c r="E745" s="1"/>
      <c r="F745" s="1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6.75" customHeight="1" x14ac:dyDescent="0.25">
      <c r="A746" s="1"/>
      <c r="B746" s="1"/>
      <c r="C746" s="1"/>
      <c r="D746" s="1"/>
      <c r="E746" s="1"/>
      <c r="F746" s="1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6.75" customHeight="1" x14ac:dyDescent="0.25">
      <c r="A747" s="1"/>
      <c r="B747" s="1"/>
      <c r="C747" s="1"/>
      <c r="D747" s="1"/>
      <c r="E747" s="1"/>
      <c r="F747" s="1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6.75" customHeight="1" x14ac:dyDescent="0.25">
      <c r="A748" s="1"/>
      <c r="B748" s="1"/>
      <c r="C748" s="1"/>
      <c r="D748" s="1"/>
      <c r="E748" s="1"/>
      <c r="F748" s="1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6.75" customHeight="1" x14ac:dyDescent="0.25">
      <c r="A749" s="1"/>
      <c r="B749" s="1"/>
      <c r="C749" s="1"/>
      <c r="D749" s="1"/>
      <c r="E749" s="1"/>
      <c r="F749" s="1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6.75" customHeight="1" x14ac:dyDescent="0.25">
      <c r="A750" s="1"/>
      <c r="B750" s="1"/>
      <c r="C750" s="1"/>
      <c r="D750" s="1"/>
      <c r="E750" s="1"/>
      <c r="F750" s="1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6.75" customHeight="1" x14ac:dyDescent="0.25">
      <c r="A751" s="1"/>
      <c r="B751" s="1"/>
      <c r="C751" s="1"/>
      <c r="D751" s="1"/>
      <c r="E751" s="1"/>
      <c r="F751" s="1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6.75" customHeight="1" x14ac:dyDescent="0.25">
      <c r="A752" s="1"/>
      <c r="B752" s="1"/>
      <c r="C752" s="1"/>
      <c r="D752" s="1"/>
      <c r="E752" s="1"/>
      <c r="F752" s="1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6.75" customHeight="1" x14ac:dyDescent="0.25">
      <c r="A753" s="1"/>
      <c r="B753" s="1"/>
      <c r="C753" s="1"/>
      <c r="D753" s="1"/>
      <c r="E753" s="1"/>
      <c r="F753" s="1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6.75" customHeight="1" x14ac:dyDescent="0.25">
      <c r="A754" s="1"/>
      <c r="B754" s="1"/>
      <c r="C754" s="1"/>
      <c r="D754" s="1"/>
      <c r="E754" s="1"/>
      <c r="F754" s="1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6.75" customHeight="1" x14ac:dyDescent="0.25">
      <c r="A755" s="1"/>
      <c r="B755" s="1"/>
      <c r="C755" s="1"/>
      <c r="D755" s="1"/>
      <c r="E755" s="1"/>
      <c r="F755" s="1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6.75" customHeight="1" x14ac:dyDescent="0.25">
      <c r="A756" s="1"/>
      <c r="B756" s="1"/>
      <c r="C756" s="1"/>
      <c r="D756" s="1"/>
      <c r="E756" s="1"/>
      <c r="F756" s="1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6.75" customHeight="1" x14ac:dyDescent="0.25">
      <c r="A757" s="1"/>
      <c r="B757" s="1"/>
      <c r="C757" s="1"/>
      <c r="D757" s="1"/>
      <c r="E757" s="1"/>
      <c r="F757" s="1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6.75" customHeight="1" x14ac:dyDescent="0.25">
      <c r="A758" s="1"/>
      <c r="B758" s="1"/>
      <c r="C758" s="1"/>
      <c r="D758" s="1"/>
      <c r="E758" s="1"/>
      <c r="F758" s="1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6.75" customHeight="1" x14ac:dyDescent="0.25">
      <c r="A759" s="1"/>
      <c r="B759" s="1"/>
      <c r="C759" s="1"/>
      <c r="D759" s="1"/>
      <c r="E759" s="1"/>
      <c r="F759" s="1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6.75" customHeight="1" x14ac:dyDescent="0.25">
      <c r="A760" s="1"/>
      <c r="B760" s="1"/>
      <c r="C760" s="1"/>
      <c r="D760" s="1"/>
      <c r="E760" s="1"/>
      <c r="F760" s="1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6.75" customHeight="1" x14ac:dyDescent="0.25">
      <c r="A761" s="1"/>
      <c r="B761" s="1"/>
      <c r="C761" s="1"/>
      <c r="D761" s="1"/>
      <c r="E761" s="1"/>
      <c r="F761" s="1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6.75" customHeight="1" x14ac:dyDescent="0.25">
      <c r="A762" s="1"/>
      <c r="B762" s="1"/>
      <c r="C762" s="1"/>
      <c r="D762" s="1"/>
      <c r="E762" s="1"/>
      <c r="F762" s="1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6.75" customHeight="1" x14ac:dyDescent="0.25">
      <c r="A763" s="1"/>
      <c r="B763" s="1"/>
      <c r="C763" s="1"/>
      <c r="D763" s="1"/>
      <c r="E763" s="1"/>
      <c r="F763" s="1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6.75" customHeight="1" x14ac:dyDescent="0.25">
      <c r="A764" s="1"/>
      <c r="B764" s="1"/>
      <c r="C764" s="1"/>
      <c r="D764" s="1"/>
      <c r="E764" s="1"/>
      <c r="F764" s="1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6.75" customHeight="1" x14ac:dyDescent="0.25">
      <c r="A765" s="1"/>
      <c r="B765" s="1"/>
      <c r="C765" s="1"/>
      <c r="D765" s="1"/>
      <c r="E765" s="1"/>
      <c r="F765" s="1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6.75" customHeight="1" x14ac:dyDescent="0.25">
      <c r="A766" s="1"/>
      <c r="B766" s="1"/>
      <c r="C766" s="1"/>
      <c r="D766" s="1"/>
      <c r="E766" s="1"/>
      <c r="F766" s="1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6.75" customHeight="1" x14ac:dyDescent="0.25">
      <c r="A767" s="1"/>
      <c r="B767" s="1"/>
      <c r="C767" s="1"/>
      <c r="D767" s="1"/>
      <c r="E767" s="1"/>
      <c r="F767" s="1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6.75" customHeight="1" x14ac:dyDescent="0.25">
      <c r="A768" s="1"/>
      <c r="B768" s="1"/>
      <c r="C768" s="1"/>
      <c r="D768" s="1"/>
      <c r="E768" s="1"/>
      <c r="F768" s="1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6.75" customHeight="1" x14ac:dyDescent="0.25">
      <c r="A769" s="1"/>
      <c r="B769" s="1"/>
      <c r="C769" s="1"/>
      <c r="D769" s="1"/>
      <c r="E769" s="1"/>
      <c r="F769" s="1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6.75" customHeight="1" x14ac:dyDescent="0.25">
      <c r="A770" s="1"/>
      <c r="B770" s="1"/>
      <c r="C770" s="1"/>
      <c r="D770" s="1"/>
      <c r="E770" s="1"/>
      <c r="F770" s="1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6.75" customHeight="1" x14ac:dyDescent="0.25">
      <c r="A771" s="1"/>
      <c r="B771" s="1"/>
      <c r="C771" s="1"/>
      <c r="D771" s="1"/>
      <c r="E771" s="1"/>
      <c r="F771" s="1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6.75" customHeight="1" x14ac:dyDescent="0.25">
      <c r="A772" s="1"/>
      <c r="B772" s="1"/>
      <c r="C772" s="1"/>
      <c r="D772" s="1"/>
      <c r="E772" s="1"/>
      <c r="F772" s="1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6.75" customHeight="1" x14ac:dyDescent="0.25">
      <c r="A773" s="1"/>
      <c r="B773" s="1"/>
      <c r="C773" s="1"/>
      <c r="D773" s="1"/>
      <c r="E773" s="1"/>
      <c r="F773" s="1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6.75" customHeight="1" x14ac:dyDescent="0.25">
      <c r="A774" s="1"/>
      <c r="B774" s="1"/>
      <c r="C774" s="1"/>
      <c r="D774" s="1"/>
      <c r="E774" s="1"/>
      <c r="F774" s="1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6.75" customHeight="1" x14ac:dyDescent="0.25">
      <c r="A775" s="1"/>
      <c r="B775" s="1"/>
      <c r="C775" s="1"/>
      <c r="D775" s="1"/>
      <c r="E775" s="1"/>
      <c r="F775" s="1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6.75" customHeight="1" x14ac:dyDescent="0.25">
      <c r="A776" s="1"/>
      <c r="B776" s="1"/>
      <c r="C776" s="1"/>
      <c r="D776" s="1"/>
      <c r="E776" s="1"/>
      <c r="F776" s="1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6.75" customHeight="1" x14ac:dyDescent="0.25">
      <c r="A777" s="1"/>
      <c r="B777" s="1"/>
      <c r="C777" s="1"/>
      <c r="D777" s="1"/>
      <c r="E777" s="1"/>
      <c r="F777" s="1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6.75" customHeight="1" x14ac:dyDescent="0.25">
      <c r="A778" s="1"/>
      <c r="B778" s="1"/>
      <c r="C778" s="1"/>
      <c r="D778" s="1"/>
      <c r="E778" s="1"/>
      <c r="F778" s="1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6.75" customHeight="1" x14ac:dyDescent="0.25">
      <c r="A779" s="1"/>
      <c r="B779" s="1"/>
      <c r="C779" s="1"/>
      <c r="D779" s="1"/>
      <c r="E779" s="1"/>
      <c r="F779" s="1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6.75" customHeight="1" x14ac:dyDescent="0.25">
      <c r="A780" s="1"/>
      <c r="B780" s="1"/>
      <c r="C780" s="1"/>
      <c r="D780" s="1"/>
      <c r="E780" s="1"/>
      <c r="F780" s="1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6.75" customHeight="1" x14ac:dyDescent="0.25">
      <c r="A781" s="1"/>
      <c r="B781" s="1"/>
      <c r="C781" s="1"/>
      <c r="D781" s="1"/>
      <c r="E781" s="1"/>
      <c r="F781" s="1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6.75" customHeight="1" x14ac:dyDescent="0.25">
      <c r="A782" s="1"/>
      <c r="B782" s="1"/>
      <c r="C782" s="1"/>
      <c r="D782" s="1"/>
      <c r="E782" s="1"/>
      <c r="F782" s="1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6.75" customHeight="1" x14ac:dyDescent="0.25">
      <c r="A783" s="1"/>
      <c r="B783" s="1"/>
      <c r="C783" s="1"/>
      <c r="D783" s="1"/>
      <c r="E783" s="1"/>
      <c r="F783" s="1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6.75" customHeight="1" x14ac:dyDescent="0.25">
      <c r="A784" s="1"/>
      <c r="B784" s="1"/>
      <c r="C784" s="1"/>
      <c r="D784" s="1"/>
      <c r="E784" s="1"/>
      <c r="F784" s="1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6.75" customHeight="1" x14ac:dyDescent="0.25">
      <c r="A785" s="1"/>
      <c r="B785" s="1"/>
      <c r="C785" s="1"/>
      <c r="D785" s="1"/>
      <c r="E785" s="1"/>
      <c r="F785" s="1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6.75" customHeight="1" x14ac:dyDescent="0.25">
      <c r="A786" s="1"/>
      <c r="B786" s="1"/>
      <c r="C786" s="1"/>
      <c r="D786" s="1"/>
      <c r="E786" s="1"/>
      <c r="F786" s="1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6.75" customHeight="1" x14ac:dyDescent="0.25">
      <c r="A787" s="1"/>
      <c r="B787" s="1"/>
      <c r="C787" s="1"/>
      <c r="D787" s="1"/>
      <c r="E787" s="1"/>
      <c r="F787" s="1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6.75" customHeight="1" x14ac:dyDescent="0.25">
      <c r="A788" s="1"/>
      <c r="B788" s="1"/>
      <c r="C788" s="1"/>
      <c r="D788" s="1"/>
      <c r="E788" s="1"/>
      <c r="F788" s="1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6.75" customHeight="1" x14ac:dyDescent="0.25">
      <c r="A789" s="1"/>
      <c r="B789" s="1"/>
      <c r="C789" s="1"/>
      <c r="D789" s="1"/>
      <c r="E789" s="1"/>
      <c r="F789" s="1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6.75" customHeight="1" x14ac:dyDescent="0.25">
      <c r="A790" s="1"/>
      <c r="B790" s="1"/>
      <c r="C790" s="1"/>
      <c r="D790" s="1"/>
      <c r="E790" s="1"/>
      <c r="F790" s="1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6.75" customHeight="1" x14ac:dyDescent="0.25">
      <c r="A791" s="1"/>
      <c r="B791" s="1"/>
      <c r="C791" s="1"/>
      <c r="D791" s="1"/>
      <c r="E791" s="1"/>
      <c r="F791" s="1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6.75" customHeight="1" x14ac:dyDescent="0.25">
      <c r="A792" s="1"/>
      <c r="B792" s="1"/>
      <c r="C792" s="1"/>
      <c r="D792" s="1"/>
      <c r="E792" s="1"/>
      <c r="F792" s="1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6.75" customHeight="1" x14ac:dyDescent="0.25">
      <c r="A793" s="1"/>
      <c r="B793" s="1"/>
      <c r="C793" s="1"/>
      <c r="D793" s="1"/>
      <c r="E793" s="1"/>
      <c r="F793" s="1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6.75" customHeight="1" x14ac:dyDescent="0.25">
      <c r="A794" s="1"/>
      <c r="B794" s="1"/>
      <c r="C794" s="1"/>
      <c r="D794" s="1"/>
      <c r="E794" s="1"/>
      <c r="F794" s="1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6.75" customHeight="1" x14ac:dyDescent="0.25">
      <c r="A795" s="1"/>
      <c r="B795" s="1"/>
      <c r="C795" s="1"/>
      <c r="D795" s="1"/>
      <c r="E795" s="1"/>
      <c r="F795" s="1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6.75" customHeight="1" x14ac:dyDescent="0.25">
      <c r="A796" s="1"/>
      <c r="B796" s="1"/>
      <c r="C796" s="1"/>
      <c r="D796" s="1"/>
      <c r="E796" s="1"/>
      <c r="F796" s="1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6.75" customHeight="1" x14ac:dyDescent="0.25">
      <c r="A797" s="1"/>
      <c r="B797" s="1"/>
      <c r="C797" s="1"/>
      <c r="D797" s="1"/>
      <c r="E797" s="1"/>
      <c r="F797" s="1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6.75" customHeight="1" x14ac:dyDescent="0.25">
      <c r="A798" s="1"/>
      <c r="B798" s="1"/>
      <c r="C798" s="1"/>
      <c r="D798" s="1"/>
      <c r="E798" s="1"/>
      <c r="F798" s="1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6.75" customHeight="1" x14ac:dyDescent="0.25">
      <c r="A799" s="1"/>
      <c r="B799" s="1"/>
      <c r="C799" s="1"/>
      <c r="D799" s="1"/>
      <c r="E799" s="1"/>
      <c r="F799" s="1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6.75" customHeight="1" x14ac:dyDescent="0.25">
      <c r="A800" s="1"/>
      <c r="B800" s="1"/>
      <c r="C800" s="1"/>
      <c r="D800" s="1"/>
      <c r="E800" s="1"/>
      <c r="F800" s="1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6.75" customHeight="1" x14ac:dyDescent="0.25">
      <c r="A801" s="1"/>
      <c r="B801" s="1"/>
      <c r="C801" s="1"/>
      <c r="D801" s="1"/>
      <c r="E801" s="1"/>
      <c r="F801" s="1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6.75" customHeight="1" x14ac:dyDescent="0.25">
      <c r="A802" s="1"/>
      <c r="B802" s="1"/>
      <c r="C802" s="1"/>
      <c r="D802" s="1"/>
      <c r="E802" s="1"/>
      <c r="F802" s="1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6.75" customHeight="1" x14ac:dyDescent="0.25">
      <c r="A803" s="1"/>
      <c r="B803" s="1"/>
      <c r="C803" s="1"/>
      <c r="D803" s="1"/>
      <c r="E803" s="1"/>
      <c r="F803" s="1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6.75" customHeight="1" x14ac:dyDescent="0.25">
      <c r="A804" s="1"/>
      <c r="B804" s="1"/>
      <c r="C804" s="1"/>
      <c r="D804" s="1"/>
      <c r="E804" s="1"/>
      <c r="F804" s="1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6.75" customHeight="1" x14ac:dyDescent="0.25">
      <c r="A805" s="1"/>
      <c r="B805" s="1"/>
      <c r="C805" s="1"/>
      <c r="D805" s="1"/>
      <c r="E805" s="1"/>
      <c r="F805" s="1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6.75" customHeight="1" x14ac:dyDescent="0.25">
      <c r="A806" s="1"/>
      <c r="B806" s="1"/>
      <c r="C806" s="1"/>
      <c r="D806" s="1"/>
      <c r="E806" s="1"/>
      <c r="F806" s="1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6.75" customHeight="1" x14ac:dyDescent="0.25">
      <c r="A807" s="1"/>
      <c r="B807" s="1"/>
      <c r="C807" s="1"/>
      <c r="D807" s="1"/>
      <c r="E807" s="1"/>
      <c r="F807" s="1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6.75" customHeight="1" x14ac:dyDescent="0.25">
      <c r="A808" s="1"/>
      <c r="B808" s="1"/>
      <c r="C808" s="1"/>
      <c r="D808" s="1"/>
      <c r="E808" s="1"/>
      <c r="F808" s="1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6.75" customHeight="1" x14ac:dyDescent="0.25">
      <c r="A809" s="1"/>
      <c r="B809" s="1"/>
      <c r="C809" s="1"/>
      <c r="D809" s="1"/>
      <c r="E809" s="1"/>
      <c r="F809" s="1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6.75" customHeight="1" x14ac:dyDescent="0.25">
      <c r="A810" s="1"/>
      <c r="B810" s="1"/>
      <c r="C810" s="1"/>
      <c r="D810" s="1"/>
      <c r="E810" s="1"/>
      <c r="F810" s="1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6.75" customHeight="1" x14ac:dyDescent="0.25">
      <c r="A811" s="1"/>
      <c r="B811" s="1"/>
      <c r="C811" s="1"/>
      <c r="D811" s="1"/>
      <c r="E811" s="1"/>
      <c r="F811" s="1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6.75" customHeight="1" x14ac:dyDescent="0.25">
      <c r="A812" s="1"/>
      <c r="B812" s="1"/>
      <c r="C812" s="1"/>
      <c r="D812" s="1"/>
      <c r="E812" s="1"/>
      <c r="F812" s="1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6.75" customHeight="1" x14ac:dyDescent="0.25">
      <c r="A813" s="1"/>
      <c r="B813" s="1"/>
      <c r="C813" s="1"/>
      <c r="D813" s="1"/>
      <c r="E813" s="1"/>
      <c r="F813" s="1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6.75" customHeight="1" x14ac:dyDescent="0.25">
      <c r="A814" s="1"/>
      <c r="B814" s="1"/>
      <c r="C814" s="1"/>
      <c r="D814" s="1"/>
      <c r="E814" s="1"/>
      <c r="F814" s="1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6.75" customHeight="1" x14ac:dyDescent="0.25">
      <c r="A815" s="1"/>
      <c r="B815" s="1"/>
      <c r="C815" s="1"/>
      <c r="D815" s="1"/>
      <c r="E815" s="1"/>
      <c r="F815" s="1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6.75" customHeight="1" x14ac:dyDescent="0.25">
      <c r="A816" s="1"/>
      <c r="B816" s="1"/>
      <c r="C816" s="1"/>
      <c r="D816" s="1"/>
      <c r="E816" s="1"/>
      <c r="F816" s="1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6.75" customHeight="1" x14ac:dyDescent="0.25">
      <c r="A817" s="1"/>
      <c r="B817" s="1"/>
      <c r="C817" s="1"/>
      <c r="D817" s="1"/>
      <c r="E817" s="1"/>
      <c r="F817" s="1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6.75" customHeight="1" x14ac:dyDescent="0.25">
      <c r="A818" s="1"/>
      <c r="B818" s="1"/>
      <c r="C818" s="1"/>
      <c r="D818" s="1"/>
      <c r="E818" s="1"/>
      <c r="F818" s="1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6.75" customHeight="1" x14ac:dyDescent="0.25">
      <c r="A819" s="1"/>
      <c r="B819" s="1"/>
      <c r="C819" s="1"/>
      <c r="D819" s="1"/>
      <c r="E819" s="1"/>
      <c r="F819" s="1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6.75" customHeight="1" x14ac:dyDescent="0.25">
      <c r="A820" s="1"/>
      <c r="B820" s="1"/>
      <c r="C820" s="1"/>
      <c r="D820" s="1"/>
      <c r="E820" s="1"/>
      <c r="F820" s="1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6.75" customHeight="1" x14ac:dyDescent="0.25">
      <c r="A821" s="1"/>
      <c r="B821" s="1"/>
      <c r="C821" s="1"/>
      <c r="D821" s="1"/>
      <c r="E821" s="1"/>
      <c r="F821" s="1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6.75" customHeight="1" x14ac:dyDescent="0.25">
      <c r="A822" s="1"/>
      <c r="B822" s="1"/>
      <c r="C822" s="1"/>
      <c r="D822" s="1"/>
      <c r="E822" s="1"/>
      <c r="F822" s="1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6.75" customHeight="1" x14ac:dyDescent="0.25">
      <c r="A823" s="1"/>
      <c r="B823" s="1"/>
      <c r="C823" s="1"/>
      <c r="D823" s="1"/>
      <c r="E823" s="1"/>
      <c r="F823" s="1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6.75" customHeight="1" x14ac:dyDescent="0.25">
      <c r="A824" s="1"/>
      <c r="B824" s="1"/>
      <c r="C824" s="1"/>
      <c r="D824" s="1"/>
      <c r="E824" s="1"/>
      <c r="F824" s="1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6.75" customHeight="1" x14ac:dyDescent="0.25">
      <c r="A825" s="1"/>
      <c r="B825" s="1"/>
      <c r="C825" s="1"/>
      <c r="D825" s="1"/>
      <c r="E825" s="1"/>
      <c r="F825" s="1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6.75" customHeight="1" x14ac:dyDescent="0.25">
      <c r="A826" s="1"/>
      <c r="B826" s="1"/>
      <c r="C826" s="1"/>
      <c r="D826" s="1"/>
      <c r="E826" s="1"/>
      <c r="F826" s="1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6.75" customHeight="1" x14ac:dyDescent="0.25">
      <c r="A827" s="1"/>
      <c r="B827" s="1"/>
      <c r="C827" s="1"/>
      <c r="D827" s="1"/>
      <c r="E827" s="1"/>
      <c r="F827" s="1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6.75" customHeight="1" x14ac:dyDescent="0.25">
      <c r="A828" s="1"/>
      <c r="B828" s="1"/>
      <c r="C828" s="1"/>
      <c r="D828" s="1"/>
      <c r="E828" s="1"/>
      <c r="F828" s="1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6.75" customHeight="1" x14ac:dyDescent="0.25">
      <c r="A829" s="1"/>
      <c r="B829" s="1"/>
      <c r="C829" s="1"/>
      <c r="D829" s="1"/>
      <c r="E829" s="1"/>
      <c r="F829" s="1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6.75" customHeight="1" x14ac:dyDescent="0.25">
      <c r="A830" s="1"/>
      <c r="B830" s="1"/>
      <c r="C830" s="1"/>
      <c r="D830" s="1"/>
      <c r="E830" s="1"/>
      <c r="F830" s="1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6.75" customHeight="1" x14ac:dyDescent="0.25">
      <c r="A831" s="1"/>
      <c r="B831" s="1"/>
      <c r="C831" s="1"/>
      <c r="D831" s="1"/>
      <c r="E831" s="1"/>
      <c r="F831" s="1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6.75" customHeight="1" x14ac:dyDescent="0.25">
      <c r="A832" s="1"/>
      <c r="B832" s="1"/>
      <c r="C832" s="1"/>
      <c r="D832" s="1"/>
      <c r="E832" s="1"/>
      <c r="F832" s="1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6.75" customHeight="1" x14ac:dyDescent="0.25">
      <c r="A833" s="1"/>
      <c r="B833" s="1"/>
      <c r="C833" s="1"/>
      <c r="D833" s="1"/>
      <c r="E833" s="1"/>
      <c r="F833" s="1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6.75" customHeight="1" x14ac:dyDescent="0.25">
      <c r="A834" s="1"/>
      <c r="B834" s="1"/>
      <c r="C834" s="1"/>
      <c r="D834" s="1"/>
      <c r="E834" s="1"/>
      <c r="F834" s="1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6.75" customHeight="1" x14ac:dyDescent="0.25">
      <c r="A835" s="1"/>
      <c r="B835" s="1"/>
      <c r="C835" s="1"/>
      <c r="D835" s="1"/>
      <c r="E835" s="1"/>
      <c r="F835" s="1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6.75" customHeight="1" x14ac:dyDescent="0.25">
      <c r="A836" s="1"/>
      <c r="B836" s="1"/>
      <c r="C836" s="1"/>
      <c r="D836" s="1"/>
      <c r="E836" s="1"/>
      <c r="F836" s="1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6.75" customHeight="1" x14ac:dyDescent="0.25">
      <c r="A837" s="1"/>
      <c r="B837" s="1"/>
      <c r="C837" s="1"/>
      <c r="D837" s="1"/>
      <c r="E837" s="1"/>
      <c r="F837" s="1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6.75" customHeight="1" x14ac:dyDescent="0.25">
      <c r="A838" s="1"/>
      <c r="B838" s="1"/>
      <c r="C838" s="1"/>
      <c r="D838" s="1"/>
      <c r="E838" s="1"/>
      <c r="F838" s="1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6.75" customHeight="1" x14ac:dyDescent="0.25">
      <c r="A839" s="1"/>
      <c r="B839" s="1"/>
      <c r="C839" s="1"/>
      <c r="D839" s="1"/>
      <c r="E839" s="1"/>
      <c r="F839" s="1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6.75" customHeight="1" x14ac:dyDescent="0.25">
      <c r="A840" s="1"/>
      <c r="B840" s="1"/>
      <c r="C840" s="1"/>
      <c r="D840" s="1"/>
      <c r="E840" s="1"/>
      <c r="F840" s="1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6.75" customHeight="1" x14ac:dyDescent="0.25">
      <c r="A841" s="1"/>
      <c r="B841" s="1"/>
      <c r="C841" s="1"/>
      <c r="D841" s="1"/>
      <c r="E841" s="1"/>
      <c r="F841" s="1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6.75" customHeight="1" x14ac:dyDescent="0.25">
      <c r="A842" s="1"/>
      <c r="B842" s="1"/>
      <c r="C842" s="1"/>
      <c r="D842" s="1"/>
      <c r="E842" s="1"/>
      <c r="F842" s="1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6.75" customHeight="1" x14ac:dyDescent="0.25">
      <c r="A843" s="1"/>
      <c r="B843" s="1"/>
      <c r="C843" s="1"/>
      <c r="D843" s="1"/>
      <c r="E843" s="1"/>
      <c r="F843" s="1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6.75" customHeight="1" x14ac:dyDescent="0.25">
      <c r="A844" s="1"/>
      <c r="B844" s="1"/>
      <c r="C844" s="1"/>
      <c r="D844" s="1"/>
      <c r="E844" s="1"/>
      <c r="F844" s="1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6.75" customHeight="1" x14ac:dyDescent="0.25">
      <c r="A845" s="1"/>
      <c r="B845" s="1"/>
      <c r="C845" s="1"/>
      <c r="D845" s="1"/>
      <c r="E845" s="1"/>
      <c r="F845" s="1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6.75" customHeight="1" x14ac:dyDescent="0.25">
      <c r="A846" s="1"/>
      <c r="B846" s="1"/>
      <c r="C846" s="1"/>
      <c r="D846" s="1"/>
      <c r="E846" s="1"/>
      <c r="F846" s="1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6.75" customHeight="1" x14ac:dyDescent="0.25">
      <c r="A847" s="1"/>
      <c r="B847" s="1"/>
      <c r="C847" s="1"/>
      <c r="D847" s="1"/>
      <c r="E847" s="1"/>
      <c r="F847" s="1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6.75" customHeight="1" x14ac:dyDescent="0.25">
      <c r="A848" s="1"/>
      <c r="B848" s="1"/>
      <c r="C848" s="1"/>
      <c r="D848" s="1"/>
      <c r="E848" s="1"/>
      <c r="F848" s="1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6.75" customHeight="1" x14ac:dyDescent="0.25">
      <c r="A849" s="1"/>
      <c r="B849" s="1"/>
      <c r="C849" s="1"/>
      <c r="D849" s="1"/>
      <c r="E849" s="1"/>
      <c r="F849" s="1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6.75" customHeight="1" x14ac:dyDescent="0.25">
      <c r="A850" s="1"/>
      <c r="B850" s="1"/>
      <c r="C850" s="1"/>
      <c r="D850" s="1"/>
      <c r="E850" s="1"/>
      <c r="F850" s="1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6.75" customHeight="1" x14ac:dyDescent="0.25">
      <c r="A851" s="1"/>
      <c r="B851" s="1"/>
      <c r="C851" s="1"/>
      <c r="D851" s="1"/>
      <c r="E851" s="1"/>
      <c r="F851" s="1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6.75" customHeight="1" x14ac:dyDescent="0.25">
      <c r="A852" s="1"/>
      <c r="B852" s="1"/>
      <c r="C852" s="1"/>
      <c r="D852" s="1"/>
      <c r="E852" s="1"/>
      <c r="F852" s="1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6.75" customHeight="1" x14ac:dyDescent="0.25">
      <c r="A853" s="1"/>
      <c r="B853" s="1"/>
      <c r="C853" s="1"/>
      <c r="D853" s="1"/>
      <c r="E853" s="1"/>
      <c r="F853" s="1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6.75" customHeight="1" x14ac:dyDescent="0.25">
      <c r="A854" s="1"/>
      <c r="B854" s="1"/>
      <c r="C854" s="1"/>
      <c r="D854" s="1"/>
      <c r="E854" s="1"/>
      <c r="F854" s="1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6.75" customHeight="1" x14ac:dyDescent="0.25">
      <c r="A855" s="1"/>
      <c r="B855" s="1"/>
      <c r="C855" s="1"/>
      <c r="D855" s="1"/>
      <c r="E855" s="1"/>
      <c r="F855" s="1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6.75" customHeight="1" x14ac:dyDescent="0.25">
      <c r="A856" s="1"/>
      <c r="B856" s="1"/>
      <c r="C856" s="1"/>
      <c r="D856" s="1"/>
      <c r="E856" s="1"/>
      <c r="F856" s="1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6.75" customHeight="1" x14ac:dyDescent="0.25">
      <c r="A857" s="1"/>
      <c r="B857" s="1"/>
      <c r="C857" s="1"/>
      <c r="D857" s="1"/>
      <c r="E857" s="1"/>
      <c r="F857" s="1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6.75" customHeight="1" x14ac:dyDescent="0.25">
      <c r="A858" s="1"/>
      <c r="B858" s="1"/>
      <c r="C858" s="1"/>
      <c r="D858" s="1"/>
      <c r="E858" s="1"/>
      <c r="F858" s="1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6.75" customHeight="1" x14ac:dyDescent="0.25">
      <c r="A859" s="1"/>
      <c r="B859" s="1"/>
      <c r="C859" s="1"/>
      <c r="D859" s="1"/>
      <c r="E859" s="1"/>
      <c r="F859" s="1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6.75" customHeight="1" x14ac:dyDescent="0.25">
      <c r="A860" s="1"/>
      <c r="B860" s="1"/>
      <c r="C860" s="1"/>
      <c r="D860" s="1"/>
      <c r="E860" s="1"/>
      <c r="F860" s="1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6.75" customHeight="1" x14ac:dyDescent="0.25">
      <c r="A861" s="1"/>
      <c r="B861" s="1"/>
      <c r="C861" s="1"/>
      <c r="D861" s="1"/>
      <c r="E861" s="1"/>
      <c r="F861" s="1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6.75" customHeight="1" x14ac:dyDescent="0.25">
      <c r="A862" s="1"/>
      <c r="B862" s="1"/>
      <c r="C862" s="1"/>
      <c r="D862" s="1"/>
      <c r="E862" s="1"/>
      <c r="F862" s="1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6.75" customHeight="1" x14ac:dyDescent="0.25">
      <c r="A863" s="1"/>
      <c r="B863" s="1"/>
      <c r="C863" s="1"/>
      <c r="D863" s="1"/>
      <c r="E863" s="1"/>
      <c r="F863" s="1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6.75" customHeight="1" x14ac:dyDescent="0.25">
      <c r="A864" s="1"/>
      <c r="B864" s="1"/>
      <c r="C864" s="1"/>
      <c r="D864" s="1"/>
      <c r="E864" s="1"/>
      <c r="F864" s="1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6.75" customHeight="1" x14ac:dyDescent="0.25">
      <c r="A865" s="1"/>
      <c r="B865" s="1"/>
      <c r="C865" s="1"/>
      <c r="D865" s="1"/>
      <c r="E865" s="1"/>
      <c r="F865" s="1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6.75" customHeight="1" x14ac:dyDescent="0.25">
      <c r="A866" s="1"/>
      <c r="B866" s="1"/>
      <c r="C866" s="1"/>
      <c r="D866" s="1"/>
      <c r="E866" s="1"/>
      <c r="F866" s="1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6.75" customHeight="1" x14ac:dyDescent="0.25">
      <c r="A867" s="1"/>
      <c r="B867" s="1"/>
      <c r="C867" s="1"/>
      <c r="D867" s="1"/>
      <c r="E867" s="1"/>
      <c r="F867" s="1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6.75" customHeight="1" x14ac:dyDescent="0.25">
      <c r="A868" s="1"/>
      <c r="B868" s="1"/>
      <c r="C868" s="1"/>
      <c r="D868" s="1"/>
      <c r="E868" s="1"/>
      <c r="F868" s="1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6.75" customHeight="1" x14ac:dyDescent="0.25">
      <c r="A869" s="1"/>
      <c r="B869" s="1"/>
      <c r="C869" s="1"/>
      <c r="D869" s="1"/>
      <c r="E869" s="1"/>
      <c r="F869" s="1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6.75" customHeight="1" x14ac:dyDescent="0.25">
      <c r="A870" s="1"/>
      <c r="B870" s="1"/>
      <c r="C870" s="1"/>
      <c r="D870" s="1"/>
      <c r="E870" s="1"/>
      <c r="F870" s="1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6.75" customHeight="1" x14ac:dyDescent="0.25">
      <c r="A871" s="1"/>
      <c r="B871" s="1"/>
      <c r="C871" s="1"/>
      <c r="D871" s="1"/>
      <c r="E871" s="1"/>
      <c r="F871" s="1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6.75" customHeight="1" x14ac:dyDescent="0.25">
      <c r="A872" s="1"/>
      <c r="B872" s="1"/>
      <c r="C872" s="1"/>
      <c r="D872" s="1"/>
      <c r="E872" s="1"/>
      <c r="F872" s="1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6.75" customHeight="1" x14ac:dyDescent="0.25">
      <c r="A873" s="1"/>
      <c r="B873" s="1"/>
      <c r="C873" s="1"/>
      <c r="D873" s="1"/>
      <c r="E873" s="1"/>
      <c r="F873" s="1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6.75" customHeight="1" x14ac:dyDescent="0.25">
      <c r="A874" s="1"/>
      <c r="B874" s="1"/>
      <c r="C874" s="1"/>
      <c r="D874" s="1"/>
      <c r="E874" s="1"/>
      <c r="F874" s="1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6.75" customHeight="1" x14ac:dyDescent="0.25">
      <c r="A875" s="1"/>
      <c r="B875" s="1"/>
      <c r="C875" s="1"/>
      <c r="D875" s="1"/>
      <c r="E875" s="1"/>
      <c r="F875" s="1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6.75" customHeight="1" x14ac:dyDescent="0.25">
      <c r="A876" s="1"/>
      <c r="B876" s="1"/>
      <c r="C876" s="1"/>
      <c r="D876" s="1"/>
      <c r="E876" s="1"/>
      <c r="F876" s="1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6.75" customHeight="1" x14ac:dyDescent="0.25">
      <c r="A877" s="1"/>
      <c r="B877" s="1"/>
      <c r="C877" s="1"/>
      <c r="D877" s="1"/>
      <c r="E877" s="1"/>
      <c r="F877" s="1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6.75" customHeight="1" x14ac:dyDescent="0.25">
      <c r="A878" s="1"/>
      <c r="B878" s="1"/>
      <c r="C878" s="1"/>
      <c r="D878" s="1"/>
      <c r="E878" s="1"/>
      <c r="F878" s="1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6.75" customHeight="1" x14ac:dyDescent="0.25">
      <c r="A879" s="1"/>
      <c r="B879" s="1"/>
      <c r="C879" s="1"/>
      <c r="D879" s="1"/>
      <c r="E879" s="1"/>
      <c r="F879" s="1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6.75" customHeight="1" x14ac:dyDescent="0.25">
      <c r="A880" s="1"/>
      <c r="B880" s="1"/>
      <c r="C880" s="1"/>
      <c r="D880" s="1"/>
      <c r="E880" s="1"/>
      <c r="F880" s="1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6.75" customHeight="1" x14ac:dyDescent="0.25">
      <c r="A881" s="1"/>
      <c r="B881" s="1"/>
      <c r="C881" s="1"/>
      <c r="D881" s="1"/>
      <c r="E881" s="1"/>
      <c r="F881" s="1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6.75" customHeight="1" x14ac:dyDescent="0.25">
      <c r="A882" s="1"/>
      <c r="B882" s="1"/>
      <c r="C882" s="1"/>
      <c r="D882" s="1"/>
      <c r="E882" s="1"/>
      <c r="F882" s="1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6.75" customHeight="1" x14ac:dyDescent="0.25">
      <c r="A883" s="1"/>
      <c r="B883" s="1"/>
      <c r="C883" s="1"/>
      <c r="D883" s="1"/>
      <c r="E883" s="1"/>
      <c r="F883" s="1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6.75" customHeight="1" x14ac:dyDescent="0.25">
      <c r="A884" s="1"/>
      <c r="B884" s="1"/>
      <c r="C884" s="1"/>
      <c r="D884" s="1"/>
      <c r="E884" s="1"/>
      <c r="F884" s="1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6.75" customHeight="1" x14ac:dyDescent="0.25">
      <c r="A885" s="1"/>
      <c r="B885" s="1"/>
      <c r="C885" s="1"/>
      <c r="D885" s="1"/>
      <c r="E885" s="1"/>
      <c r="F885" s="1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6.75" customHeight="1" x14ac:dyDescent="0.25">
      <c r="A886" s="1"/>
      <c r="B886" s="1"/>
      <c r="C886" s="1"/>
      <c r="D886" s="1"/>
      <c r="E886" s="1"/>
      <c r="F886" s="1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6.75" customHeight="1" x14ac:dyDescent="0.25">
      <c r="A887" s="1"/>
      <c r="B887" s="1"/>
      <c r="C887" s="1"/>
      <c r="D887" s="1"/>
      <c r="E887" s="1"/>
      <c r="F887" s="1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6.75" customHeight="1" x14ac:dyDescent="0.25">
      <c r="A888" s="1"/>
      <c r="B888" s="1"/>
      <c r="C888" s="1"/>
      <c r="D888" s="1"/>
      <c r="E888" s="1"/>
      <c r="F888" s="1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6.75" customHeight="1" x14ac:dyDescent="0.25">
      <c r="A889" s="1"/>
      <c r="B889" s="1"/>
      <c r="C889" s="1"/>
      <c r="D889" s="1"/>
      <c r="E889" s="1"/>
      <c r="F889" s="1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6.75" customHeight="1" x14ac:dyDescent="0.25">
      <c r="A890" s="1"/>
      <c r="B890" s="1"/>
      <c r="C890" s="1"/>
      <c r="D890" s="1"/>
      <c r="E890" s="1"/>
      <c r="F890" s="1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6.75" customHeight="1" x14ac:dyDescent="0.25">
      <c r="A891" s="1"/>
      <c r="B891" s="1"/>
      <c r="C891" s="1"/>
      <c r="D891" s="1"/>
      <c r="E891" s="1"/>
      <c r="F891" s="1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6.75" customHeight="1" x14ac:dyDescent="0.25">
      <c r="A892" s="1"/>
      <c r="B892" s="1"/>
      <c r="C892" s="1"/>
      <c r="D892" s="1"/>
      <c r="E892" s="1"/>
      <c r="F892" s="1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6.75" customHeight="1" x14ac:dyDescent="0.25">
      <c r="A893" s="1"/>
      <c r="B893" s="1"/>
      <c r="C893" s="1"/>
      <c r="D893" s="1"/>
      <c r="E893" s="1"/>
      <c r="F893" s="1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6.75" customHeight="1" x14ac:dyDescent="0.25">
      <c r="A894" s="1"/>
      <c r="B894" s="1"/>
      <c r="C894" s="1"/>
      <c r="D894" s="1"/>
      <c r="E894" s="1"/>
      <c r="F894" s="1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6.75" customHeight="1" x14ac:dyDescent="0.25">
      <c r="A895" s="1"/>
      <c r="B895" s="1"/>
      <c r="C895" s="1"/>
      <c r="D895" s="1"/>
      <c r="E895" s="1"/>
      <c r="F895" s="1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6.75" customHeight="1" x14ac:dyDescent="0.25">
      <c r="A896" s="1"/>
      <c r="B896" s="1"/>
      <c r="C896" s="1"/>
      <c r="D896" s="1"/>
      <c r="E896" s="1"/>
      <c r="F896" s="1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6.75" customHeight="1" x14ac:dyDescent="0.25">
      <c r="A897" s="1"/>
      <c r="B897" s="1"/>
      <c r="C897" s="1"/>
      <c r="D897" s="1"/>
      <c r="E897" s="1"/>
      <c r="F897" s="1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6.75" customHeight="1" x14ac:dyDescent="0.25">
      <c r="A898" s="1"/>
      <c r="B898" s="1"/>
      <c r="C898" s="1"/>
      <c r="D898" s="1"/>
      <c r="E898" s="1"/>
      <c r="F898" s="1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6.75" customHeight="1" x14ac:dyDescent="0.25">
      <c r="A899" s="1"/>
      <c r="B899" s="1"/>
      <c r="C899" s="1"/>
      <c r="D899" s="1"/>
      <c r="E899" s="1"/>
      <c r="F899" s="1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6.75" customHeight="1" x14ac:dyDescent="0.25">
      <c r="A900" s="1"/>
      <c r="B900" s="1"/>
      <c r="C900" s="1"/>
      <c r="D900" s="1"/>
      <c r="E900" s="1"/>
      <c r="F900" s="1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6.75" customHeight="1" x14ac:dyDescent="0.25">
      <c r="A901" s="1"/>
      <c r="B901" s="1"/>
      <c r="C901" s="1"/>
      <c r="D901" s="1"/>
      <c r="E901" s="1"/>
      <c r="F901" s="1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6.75" customHeight="1" x14ac:dyDescent="0.25">
      <c r="A902" s="1"/>
      <c r="B902" s="1"/>
      <c r="C902" s="1"/>
      <c r="D902" s="1"/>
      <c r="E902" s="1"/>
      <c r="F902" s="1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6.75" customHeight="1" x14ac:dyDescent="0.25">
      <c r="A903" s="1"/>
      <c r="B903" s="1"/>
      <c r="C903" s="1"/>
      <c r="D903" s="1"/>
      <c r="E903" s="1"/>
      <c r="F903" s="1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6.75" customHeight="1" x14ac:dyDescent="0.25">
      <c r="A904" s="1"/>
      <c r="B904" s="1"/>
      <c r="C904" s="1"/>
      <c r="D904" s="1"/>
      <c r="E904" s="1"/>
      <c r="F904" s="1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6.75" customHeight="1" x14ac:dyDescent="0.25">
      <c r="A905" s="1"/>
      <c r="B905" s="1"/>
      <c r="C905" s="1"/>
      <c r="D905" s="1"/>
      <c r="E905" s="1"/>
      <c r="F905" s="1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6.75" customHeight="1" x14ac:dyDescent="0.25">
      <c r="A906" s="1"/>
      <c r="B906" s="1"/>
      <c r="C906" s="1"/>
      <c r="D906" s="1"/>
      <c r="E906" s="1"/>
      <c r="F906" s="1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6.75" customHeight="1" x14ac:dyDescent="0.25">
      <c r="A907" s="1"/>
      <c r="B907" s="1"/>
      <c r="C907" s="1"/>
      <c r="D907" s="1"/>
      <c r="E907" s="1"/>
      <c r="F907" s="1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6.75" customHeight="1" x14ac:dyDescent="0.25">
      <c r="A908" s="1"/>
      <c r="B908" s="1"/>
      <c r="C908" s="1"/>
      <c r="D908" s="1"/>
      <c r="E908" s="1"/>
      <c r="F908" s="1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6.75" customHeight="1" x14ac:dyDescent="0.25">
      <c r="A909" s="1"/>
      <c r="B909" s="1"/>
      <c r="C909" s="1"/>
      <c r="D909" s="1"/>
      <c r="E909" s="1"/>
      <c r="F909" s="1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6.75" customHeight="1" x14ac:dyDescent="0.25">
      <c r="A910" s="1"/>
      <c r="B910" s="1"/>
      <c r="C910" s="1"/>
      <c r="D910" s="1"/>
      <c r="E910" s="1"/>
      <c r="F910" s="1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6.75" customHeight="1" x14ac:dyDescent="0.25">
      <c r="A911" s="1"/>
      <c r="B911" s="1"/>
      <c r="C911" s="1"/>
      <c r="D911" s="1"/>
      <c r="E911" s="1"/>
      <c r="F911" s="1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6.75" customHeight="1" x14ac:dyDescent="0.25">
      <c r="A912" s="1"/>
      <c r="B912" s="1"/>
      <c r="C912" s="1"/>
      <c r="D912" s="1"/>
      <c r="E912" s="1"/>
      <c r="F912" s="1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6.75" customHeight="1" x14ac:dyDescent="0.25">
      <c r="A913" s="1"/>
      <c r="B913" s="1"/>
      <c r="C913" s="1"/>
      <c r="D913" s="1"/>
      <c r="E913" s="1"/>
      <c r="F913" s="1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6.75" customHeight="1" x14ac:dyDescent="0.25">
      <c r="A914" s="1"/>
      <c r="B914" s="1"/>
      <c r="C914" s="1"/>
      <c r="D914" s="1"/>
      <c r="E914" s="1"/>
      <c r="F914" s="1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6.75" customHeight="1" x14ac:dyDescent="0.25">
      <c r="A915" s="1"/>
      <c r="B915" s="1"/>
      <c r="C915" s="1"/>
      <c r="D915" s="1"/>
      <c r="E915" s="1"/>
      <c r="F915" s="1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6.75" customHeight="1" x14ac:dyDescent="0.25">
      <c r="A916" s="1"/>
      <c r="B916" s="1"/>
      <c r="C916" s="1"/>
      <c r="D916" s="1"/>
      <c r="E916" s="1"/>
      <c r="F916" s="1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6.75" customHeight="1" x14ac:dyDescent="0.25">
      <c r="A917" s="1"/>
      <c r="B917" s="1"/>
      <c r="C917" s="1"/>
      <c r="D917" s="1"/>
      <c r="E917" s="1"/>
      <c r="F917" s="1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6.75" customHeight="1" x14ac:dyDescent="0.25">
      <c r="A918" s="1"/>
      <c r="B918" s="1"/>
      <c r="C918" s="1"/>
      <c r="D918" s="1"/>
      <c r="E918" s="1"/>
      <c r="F918" s="1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6.75" customHeight="1" x14ac:dyDescent="0.25">
      <c r="A919" s="1"/>
      <c r="B919" s="1"/>
      <c r="C919" s="1"/>
      <c r="D919" s="1"/>
      <c r="E919" s="1"/>
      <c r="F919" s="1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6.75" customHeight="1" x14ac:dyDescent="0.25">
      <c r="A920" s="1"/>
      <c r="B920" s="1"/>
      <c r="C920" s="1"/>
      <c r="D920" s="1"/>
      <c r="E920" s="1"/>
      <c r="F920" s="1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6.75" customHeight="1" x14ac:dyDescent="0.25">
      <c r="A921" s="1"/>
      <c r="B921" s="1"/>
      <c r="C921" s="1"/>
      <c r="D921" s="1"/>
      <c r="E921" s="1"/>
      <c r="F921" s="1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6.75" customHeight="1" x14ac:dyDescent="0.25">
      <c r="A922" s="1"/>
      <c r="B922" s="1"/>
      <c r="C922" s="1"/>
      <c r="D922" s="1"/>
      <c r="E922" s="1"/>
      <c r="F922" s="1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6.75" customHeight="1" x14ac:dyDescent="0.25">
      <c r="A923" s="1"/>
      <c r="B923" s="1"/>
      <c r="C923" s="1"/>
      <c r="D923" s="1"/>
      <c r="E923" s="1"/>
      <c r="F923" s="1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6.75" customHeight="1" x14ac:dyDescent="0.25">
      <c r="A924" s="1"/>
      <c r="B924" s="1"/>
      <c r="C924" s="1"/>
      <c r="D924" s="1"/>
      <c r="E924" s="1"/>
      <c r="F924" s="1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6.75" customHeight="1" x14ac:dyDescent="0.25">
      <c r="A925" s="1"/>
      <c r="B925" s="1"/>
      <c r="C925" s="1"/>
      <c r="D925" s="1"/>
      <c r="E925" s="1"/>
      <c r="F925" s="1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6.75" customHeight="1" x14ac:dyDescent="0.25">
      <c r="A926" s="1"/>
      <c r="B926" s="1"/>
      <c r="C926" s="1"/>
      <c r="D926" s="1"/>
      <c r="E926" s="1"/>
      <c r="F926" s="1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6.75" customHeight="1" x14ac:dyDescent="0.25">
      <c r="A927" s="1"/>
      <c r="B927" s="1"/>
      <c r="C927" s="1"/>
      <c r="D927" s="1"/>
      <c r="E927" s="1"/>
      <c r="F927" s="1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6.75" customHeight="1" x14ac:dyDescent="0.25">
      <c r="A928" s="1"/>
      <c r="B928" s="1"/>
      <c r="C928" s="1"/>
      <c r="D928" s="1"/>
      <c r="E928" s="1"/>
      <c r="F928" s="1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6.75" customHeight="1" x14ac:dyDescent="0.25">
      <c r="A929" s="1"/>
      <c r="B929" s="1"/>
      <c r="C929" s="1"/>
      <c r="D929" s="1"/>
      <c r="E929" s="1"/>
      <c r="F929" s="1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6.75" customHeight="1" x14ac:dyDescent="0.25">
      <c r="A930" s="1"/>
      <c r="B930" s="1"/>
      <c r="C930" s="1"/>
      <c r="D930" s="1"/>
      <c r="E930" s="1"/>
      <c r="F930" s="1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6.75" customHeight="1" x14ac:dyDescent="0.25">
      <c r="A931" s="1"/>
      <c r="B931" s="1"/>
      <c r="C931" s="1"/>
      <c r="D931" s="1"/>
      <c r="E931" s="1"/>
      <c r="F931" s="1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6.75" customHeight="1" x14ac:dyDescent="0.25">
      <c r="A932" s="1"/>
      <c r="B932" s="1"/>
      <c r="C932" s="1"/>
      <c r="D932" s="1"/>
      <c r="E932" s="1"/>
      <c r="F932" s="1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6.75" customHeight="1" x14ac:dyDescent="0.25">
      <c r="A933" s="1"/>
      <c r="B933" s="1"/>
      <c r="C933" s="1"/>
      <c r="D933" s="1"/>
      <c r="E933" s="1"/>
      <c r="F933" s="1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6.75" customHeight="1" x14ac:dyDescent="0.25">
      <c r="A934" s="1"/>
      <c r="B934" s="1"/>
      <c r="C934" s="1"/>
      <c r="D934" s="1"/>
      <c r="E934" s="1"/>
      <c r="F934" s="1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6.75" customHeight="1" x14ac:dyDescent="0.25">
      <c r="A935" s="1"/>
      <c r="B935" s="1"/>
      <c r="C935" s="1"/>
      <c r="D935" s="1"/>
      <c r="E935" s="1"/>
      <c r="F935" s="1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6.75" customHeight="1" x14ac:dyDescent="0.25">
      <c r="A936" s="1"/>
      <c r="B936" s="1"/>
      <c r="C936" s="1"/>
      <c r="D936" s="1"/>
      <c r="E936" s="1"/>
      <c r="F936" s="1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6.75" customHeight="1" x14ac:dyDescent="0.25">
      <c r="A937" s="1"/>
      <c r="B937" s="1"/>
      <c r="C937" s="1"/>
      <c r="D937" s="1"/>
      <c r="E937" s="1"/>
      <c r="F937" s="1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6.75" customHeight="1" x14ac:dyDescent="0.25">
      <c r="A938" s="1"/>
      <c r="B938" s="1"/>
      <c r="C938" s="1"/>
      <c r="D938" s="1"/>
      <c r="E938" s="1"/>
      <c r="F938" s="1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6.75" customHeight="1" x14ac:dyDescent="0.25">
      <c r="A939" s="1"/>
      <c r="B939" s="1"/>
      <c r="C939" s="1"/>
      <c r="D939" s="1"/>
      <c r="E939" s="1"/>
      <c r="F939" s="1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6.75" customHeight="1" x14ac:dyDescent="0.25">
      <c r="A940" s="1"/>
      <c r="B940" s="1"/>
      <c r="C940" s="1"/>
      <c r="D940" s="1"/>
      <c r="E940" s="1"/>
      <c r="F940" s="1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6.75" customHeight="1" x14ac:dyDescent="0.25">
      <c r="A941" s="1"/>
      <c r="B941" s="1"/>
      <c r="C941" s="1"/>
      <c r="D941" s="1"/>
      <c r="E941" s="1"/>
      <c r="F941" s="1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6.75" customHeight="1" x14ac:dyDescent="0.25">
      <c r="A942" s="1"/>
      <c r="B942" s="1"/>
      <c r="C942" s="1"/>
      <c r="D942" s="1"/>
      <c r="E942" s="1"/>
      <c r="F942" s="1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6.75" customHeight="1" x14ac:dyDescent="0.25">
      <c r="A943" s="1"/>
      <c r="B943" s="1"/>
      <c r="C943" s="1"/>
      <c r="D943" s="1"/>
      <c r="E943" s="1"/>
      <c r="F943" s="1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6.75" customHeight="1" x14ac:dyDescent="0.25">
      <c r="A944" s="1"/>
      <c r="B944" s="1"/>
      <c r="C944" s="1"/>
      <c r="D944" s="1"/>
      <c r="E944" s="1"/>
      <c r="F944" s="1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6.75" customHeight="1" x14ac:dyDescent="0.25">
      <c r="A945" s="1"/>
      <c r="B945" s="1"/>
      <c r="C945" s="1"/>
      <c r="D945" s="1"/>
      <c r="E945" s="1"/>
      <c r="F945" s="1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6.75" customHeight="1" x14ac:dyDescent="0.25">
      <c r="A946" s="1"/>
      <c r="B946" s="1"/>
      <c r="C946" s="1"/>
      <c r="D946" s="1"/>
      <c r="E946" s="1"/>
      <c r="F946" s="1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6.75" customHeight="1" x14ac:dyDescent="0.25">
      <c r="A947" s="1"/>
      <c r="B947" s="1"/>
      <c r="C947" s="1"/>
      <c r="D947" s="1"/>
      <c r="E947" s="1"/>
      <c r="F947" s="1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6.75" customHeight="1" x14ac:dyDescent="0.25">
      <c r="A948" s="1"/>
      <c r="B948" s="1"/>
      <c r="C948" s="1"/>
      <c r="D948" s="1"/>
      <c r="E948" s="1"/>
      <c r="F948" s="1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6.75" customHeight="1" x14ac:dyDescent="0.25">
      <c r="A949" s="1"/>
      <c r="B949" s="1"/>
      <c r="C949" s="1"/>
      <c r="D949" s="1"/>
      <c r="E949" s="1"/>
      <c r="F949" s="1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6.75" customHeight="1" x14ac:dyDescent="0.25">
      <c r="A950" s="1"/>
      <c r="B950" s="1"/>
      <c r="C950" s="1"/>
      <c r="D950" s="1"/>
      <c r="E950" s="1"/>
      <c r="F950" s="1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6.75" customHeight="1" x14ac:dyDescent="0.25">
      <c r="A951" s="1"/>
      <c r="B951" s="1"/>
      <c r="C951" s="1"/>
      <c r="D951" s="1"/>
      <c r="E951" s="1"/>
      <c r="F951" s="1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6.75" customHeight="1" x14ac:dyDescent="0.25">
      <c r="A952" s="1"/>
      <c r="B952" s="1"/>
      <c r="C952" s="1"/>
      <c r="D952" s="1"/>
      <c r="E952" s="1"/>
      <c r="F952" s="1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6.75" customHeight="1" x14ac:dyDescent="0.25">
      <c r="A953" s="1"/>
      <c r="B953" s="1"/>
      <c r="C953" s="1"/>
      <c r="D953" s="1"/>
      <c r="E953" s="1"/>
      <c r="F953" s="1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6.75" customHeight="1" x14ac:dyDescent="0.25">
      <c r="A954" s="1"/>
      <c r="B954" s="1"/>
      <c r="C954" s="1"/>
      <c r="D954" s="1"/>
      <c r="E954" s="1"/>
      <c r="F954" s="1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6.75" customHeight="1" x14ac:dyDescent="0.25">
      <c r="A955" s="1"/>
      <c r="B955" s="1"/>
      <c r="C955" s="1"/>
      <c r="D955" s="1"/>
      <c r="E955" s="1"/>
      <c r="F955" s="1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6.75" customHeight="1" x14ac:dyDescent="0.25">
      <c r="A956" s="1"/>
      <c r="B956" s="1"/>
      <c r="C956" s="1"/>
      <c r="D956" s="1"/>
      <c r="E956" s="1"/>
      <c r="F956" s="1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6.75" customHeight="1" x14ac:dyDescent="0.25">
      <c r="A957" s="1"/>
      <c r="B957" s="1"/>
      <c r="C957" s="1"/>
      <c r="D957" s="1"/>
      <c r="E957" s="1"/>
      <c r="F957" s="1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6.75" customHeight="1" x14ac:dyDescent="0.25">
      <c r="A958" s="1"/>
      <c r="B958" s="1"/>
      <c r="C958" s="1"/>
      <c r="D958" s="1"/>
      <c r="E958" s="1"/>
      <c r="F958" s="1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6.75" customHeight="1" x14ac:dyDescent="0.25">
      <c r="A959" s="1"/>
      <c r="B959" s="1"/>
      <c r="C959" s="1"/>
      <c r="D959" s="1"/>
      <c r="E959" s="1"/>
      <c r="F959" s="1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6.75" customHeight="1" x14ac:dyDescent="0.25">
      <c r="A960" s="1"/>
      <c r="B960" s="1"/>
      <c r="C960" s="1"/>
      <c r="D960" s="1"/>
      <c r="E960" s="1"/>
      <c r="F960" s="1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6.75" customHeight="1" x14ac:dyDescent="0.25">
      <c r="A961" s="1"/>
      <c r="B961" s="1"/>
      <c r="C961" s="1"/>
      <c r="D961" s="1"/>
      <c r="E961" s="1"/>
      <c r="F961" s="1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6.75" customHeight="1" x14ac:dyDescent="0.25">
      <c r="A962" s="1"/>
      <c r="B962" s="1"/>
      <c r="C962" s="1"/>
      <c r="D962" s="1"/>
      <c r="E962" s="1"/>
      <c r="F962" s="1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6.75" customHeight="1" x14ac:dyDescent="0.25">
      <c r="A963" s="1"/>
      <c r="B963" s="1"/>
      <c r="C963" s="1"/>
      <c r="D963" s="1"/>
      <c r="E963" s="1"/>
      <c r="F963" s="1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6.75" customHeight="1" x14ac:dyDescent="0.25">
      <c r="A964" s="1"/>
      <c r="B964" s="1"/>
      <c r="C964" s="1"/>
      <c r="D964" s="1"/>
      <c r="E964" s="1"/>
      <c r="F964" s="1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6.75" customHeight="1" x14ac:dyDescent="0.25">
      <c r="A965" s="1"/>
      <c r="B965" s="1"/>
      <c r="C965" s="1"/>
      <c r="D965" s="1"/>
      <c r="E965" s="1"/>
      <c r="F965" s="1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6.75" customHeight="1" x14ac:dyDescent="0.25">
      <c r="A966" s="1"/>
      <c r="B966" s="1"/>
      <c r="C966" s="1"/>
      <c r="D966" s="1"/>
      <c r="E966" s="1"/>
      <c r="F966" s="1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6.75" customHeight="1" x14ac:dyDescent="0.25">
      <c r="A967" s="1"/>
      <c r="B967" s="1"/>
      <c r="C967" s="1"/>
      <c r="D967" s="1"/>
      <c r="E967" s="1"/>
      <c r="F967" s="1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6.75" customHeight="1" x14ac:dyDescent="0.25">
      <c r="A968" s="1"/>
      <c r="B968" s="1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6.75" customHeight="1" x14ac:dyDescent="0.25">
      <c r="A969" s="1"/>
      <c r="B969" s="1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6.75" customHeight="1" x14ac:dyDescent="0.25">
      <c r="A970" s="1"/>
      <c r="B970" s="1"/>
      <c r="C970" s="1"/>
      <c r="D970" s="1"/>
      <c r="E970" s="1"/>
      <c r="F970" s="1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6.75" customHeight="1" x14ac:dyDescent="0.25">
      <c r="A971" s="1"/>
      <c r="B971" s="1"/>
      <c r="C971" s="1"/>
      <c r="D971" s="1"/>
      <c r="E971" s="1"/>
      <c r="F971" s="1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6.75" customHeight="1" x14ac:dyDescent="0.25">
      <c r="A972" s="1"/>
      <c r="B972" s="1"/>
      <c r="C972" s="1"/>
      <c r="D972" s="1"/>
      <c r="E972" s="1"/>
      <c r="F972" s="1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6.75" customHeight="1" x14ac:dyDescent="0.25">
      <c r="A973" s="1"/>
      <c r="B973" s="1"/>
      <c r="C973" s="1"/>
      <c r="D973" s="1"/>
      <c r="E973" s="1"/>
      <c r="F973" s="1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6.75" customHeight="1" x14ac:dyDescent="0.25">
      <c r="A974" s="1"/>
      <c r="B974" s="1"/>
      <c r="C974" s="1"/>
      <c r="D974" s="1"/>
      <c r="E974" s="1"/>
      <c r="F974" s="1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6.75" customHeight="1" x14ac:dyDescent="0.25">
      <c r="A975" s="1"/>
      <c r="B975" s="1"/>
      <c r="C975" s="1"/>
      <c r="D975" s="1"/>
      <c r="E975" s="1"/>
      <c r="F975" s="1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6.75" customHeight="1" x14ac:dyDescent="0.25">
      <c r="A976" s="1"/>
      <c r="B976" s="1"/>
      <c r="C976" s="1"/>
      <c r="D976" s="1"/>
      <c r="E976" s="1"/>
      <c r="F976" s="1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6.75" customHeight="1" x14ac:dyDescent="0.25">
      <c r="A977" s="1"/>
      <c r="B977" s="1"/>
      <c r="C977" s="1"/>
      <c r="D977" s="1"/>
      <c r="E977" s="1"/>
      <c r="F977" s="1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6.75" customHeight="1" x14ac:dyDescent="0.25">
      <c r="A978" s="1"/>
      <c r="B978" s="1"/>
      <c r="C978" s="1"/>
      <c r="D978" s="1"/>
      <c r="E978" s="1"/>
      <c r="F978" s="1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6.75" customHeight="1" x14ac:dyDescent="0.25">
      <c r="A979" s="1"/>
      <c r="B979" s="1"/>
      <c r="C979" s="1"/>
      <c r="D979" s="1"/>
      <c r="E979" s="1"/>
      <c r="F979" s="1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6.75" customHeight="1" x14ac:dyDescent="0.25">
      <c r="A980" s="1"/>
      <c r="B980" s="1"/>
      <c r="C980" s="1"/>
      <c r="D980" s="1"/>
      <c r="E980" s="1"/>
      <c r="F980" s="1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6.75" customHeight="1" x14ac:dyDescent="0.25">
      <c r="A981" s="1"/>
      <c r="B981" s="1"/>
      <c r="C981" s="1"/>
      <c r="D981" s="1"/>
      <c r="E981" s="1"/>
      <c r="F981" s="1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6.75" customHeight="1" x14ac:dyDescent="0.25">
      <c r="A982" s="1"/>
      <c r="B982" s="1"/>
      <c r="C982" s="1"/>
      <c r="D982" s="1"/>
      <c r="E982" s="1"/>
      <c r="F982" s="1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6.75" customHeight="1" x14ac:dyDescent="0.25">
      <c r="A983" s="1"/>
      <c r="B983" s="1"/>
      <c r="C983" s="1"/>
      <c r="D983" s="1"/>
      <c r="E983" s="1"/>
      <c r="F983" s="1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6.75" customHeight="1" x14ac:dyDescent="0.25">
      <c r="A984" s="1"/>
      <c r="B984" s="1"/>
      <c r="C984" s="1"/>
      <c r="D984" s="1"/>
      <c r="E984" s="1"/>
      <c r="F984" s="1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6.75" customHeight="1" x14ac:dyDescent="0.25">
      <c r="A985" s="1"/>
      <c r="B985" s="1"/>
      <c r="C985" s="1"/>
      <c r="D985" s="1"/>
      <c r="E985" s="1"/>
      <c r="F985" s="1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6.75" customHeight="1" x14ac:dyDescent="0.25">
      <c r="A986" s="1"/>
      <c r="B986" s="1"/>
      <c r="C986" s="1"/>
      <c r="D986" s="1"/>
      <c r="E986" s="1"/>
      <c r="F986" s="1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6.75" customHeight="1" x14ac:dyDescent="0.25">
      <c r="A987" s="1"/>
      <c r="B987" s="1"/>
      <c r="C987" s="1"/>
      <c r="D987" s="1"/>
      <c r="E987" s="1"/>
      <c r="F987" s="1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6.75" customHeight="1" x14ac:dyDescent="0.25">
      <c r="A988" s="1"/>
      <c r="B988" s="1"/>
      <c r="C988" s="1"/>
      <c r="D988" s="1"/>
      <c r="E988" s="1"/>
      <c r="F988" s="1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6.75" customHeight="1" x14ac:dyDescent="0.25">
      <c r="A989" s="1"/>
      <c r="B989" s="1"/>
      <c r="C989" s="1"/>
      <c r="D989" s="1"/>
      <c r="E989" s="1"/>
      <c r="F989" s="1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6.75" customHeight="1" x14ac:dyDescent="0.25">
      <c r="A990" s="1"/>
      <c r="B990" s="1"/>
      <c r="C990" s="1"/>
      <c r="D990" s="1"/>
      <c r="E990" s="1"/>
      <c r="F990" s="1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6.75" customHeight="1" x14ac:dyDescent="0.25">
      <c r="A991" s="1"/>
      <c r="B991" s="1"/>
      <c r="C991" s="1"/>
      <c r="D991" s="1"/>
      <c r="E991" s="1"/>
      <c r="F991" s="1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6.75" customHeight="1" x14ac:dyDescent="0.25">
      <c r="A992" s="1"/>
      <c r="B992" s="1"/>
      <c r="C992" s="1"/>
      <c r="D992" s="1"/>
      <c r="E992" s="1"/>
      <c r="F992" s="1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6.75" customHeight="1" x14ac:dyDescent="0.25">
      <c r="A993" s="1"/>
      <c r="B993" s="1"/>
      <c r="C993" s="1"/>
      <c r="D993" s="1"/>
      <c r="E993" s="1"/>
      <c r="F993" s="1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6.75" customHeight="1" x14ac:dyDescent="0.25">
      <c r="A994" s="1"/>
      <c r="B994" s="1"/>
      <c r="C994" s="1"/>
      <c r="D994" s="1"/>
      <c r="E994" s="1"/>
      <c r="F994" s="1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6.75" customHeight="1" x14ac:dyDescent="0.25">
      <c r="A995" s="1"/>
      <c r="B995" s="1"/>
      <c r="C995" s="1"/>
      <c r="D995" s="1"/>
      <c r="E995" s="1"/>
      <c r="F995" s="1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6.75" customHeight="1" x14ac:dyDescent="0.25">
      <c r="A996" s="1"/>
      <c r="B996" s="1"/>
      <c r="C996" s="1"/>
      <c r="D996" s="1"/>
      <c r="E996" s="1"/>
      <c r="F996" s="1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6.75" customHeight="1" x14ac:dyDescent="0.25">
      <c r="A997" s="1"/>
      <c r="B997" s="1"/>
      <c r="C997" s="1"/>
      <c r="D997" s="1"/>
      <c r="E997" s="1"/>
      <c r="F997" s="1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6.75" customHeight="1" x14ac:dyDescent="0.25">
      <c r="A998" s="1"/>
      <c r="B998" s="1"/>
      <c r="C998" s="1"/>
      <c r="D998" s="1"/>
      <c r="E998" s="1"/>
      <c r="F998" s="1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6.75" customHeight="1" x14ac:dyDescent="0.25">
      <c r="A999" s="1"/>
      <c r="B999" s="1"/>
      <c r="C999" s="1"/>
      <c r="D999" s="1"/>
      <c r="E999" s="1"/>
      <c r="F999" s="1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6.75" customHeight="1" x14ac:dyDescent="0.25">
      <c r="A1000" s="1"/>
      <c r="B1000" s="1"/>
      <c r="C1000" s="1"/>
      <c r="D1000" s="1"/>
      <c r="E1000" s="1"/>
      <c r="F1000" s="1"/>
      <c r="G1000" s="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C1:F1"/>
    <mergeCell ref="E3:F3"/>
  </mergeCells>
  <phoneticPr fontId="12"/>
  <printOptions horizontalCentered="1"/>
  <pageMargins left="0.51181102362204722" right="0.31496062992125984" top="0.74803149606299213" bottom="0.35433070866141736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workbookViewId="0">
      <selection activeCell="I8" sqref="I8"/>
    </sheetView>
  </sheetViews>
  <sheetFormatPr defaultColWidth="14.42578125" defaultRowHeight="15" customHeight="1" x14ac:dyDescent="0.25"/>
  <cols>
    <col min="1" max="1" width="0.7109375" customWidth="1"/>
    <col min="2" max="2" width="14.42578125" customWidth="1"/>
    <col min="3" max="3" width="29" customWidth="1"/>
    <col min="4" max="5" width="28.42578125" customWidth="1"/>
    <col min="6" max="6" width="7.42578125" hidden="1" customWidth="1"/>
    <col min="7" max="25" width="9" customWidth="1"/>
  </cols>
  <sheetData>
    <row r="1" spans="1:25" ht="36.75" customHeight="1" x14ac:dyDescent="0.25">
      <c r="A1" s="1"/>
      <c r="B1" s="69" t="s">
        <v>691</v>
      </c>
      <c r="C1" s="70"/>
      <c r="D1" s="70"/>
      <c r="E1" s="7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.5" customHeight="1" x14ac:dyDescent="0.25">
      <c r="A2" s="1"/>
      <c r="B2" s="61"/>
      <c r="C2" s="61"/>
      <c r="D2" s="61"/>
      <c r="E2" s="61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6.75" customHeight="1" x14ac:dyDescent="0.25">
      <c r="A3" s="4"/>
      <c r="B3" s="62" t="s">
        <v>1</v>
      </c>
      <c r="C3" s="63">
        <v>194788</v>
      </c>
      <c r="D3" s="73" t="str">
        <f>_xlfn.IFNA(VLOOKUP($C$3,クラブ情報参照範囲,5,FALSE),"")</f>
        <v>備後群芦品</v>
      </c>
      <c r="E3" s="7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1.75" customHeight="1" x14ac:dyDescent="0.25">
      <c r="A4" s="4"/>
      <c r="B4" s="4"/>
      <c r="C4" s="7"/>
      <c r="D4" s="37" t="s">
        <v>3</v>
      </c>
      <c r="E4" s="8" t="str">
        <f>_xlfn.IFNA(VLOOKUP($C$3,クラブ情報参照範囲,10,FALSE),"")</f>
        <v>090-7978-6829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1.75" customHeight="1" x14ac:dyDescent="0.15">
      <c r="A5" s="1"/>
      <c r="B5" s="9"/>
      <c r="C5" s="9"/>
      <c r="D5" s="38" t="s">
        <v>5</v>
      </c>
      <c r="E5" s="39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.75" customHeight="1" x14ac:dyDescent="0.15">
      <c r="A6" s="1"/>
      <c r="B6" s="9"/>
      <c r="C6" s="9"/>
      <c r="D6" s="38" t="s">
        <v>7</v>
      </c>
      <c r="E6" s="40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.75" customHeight="1" x14ac:dyDescent="0.15">
      <c r="A7" s="1"/>
      <c r="B7" s="9"/>
      <c r="C7" s="9"/>
      <c r="D7" s="38" t="s">
        <v>20</v>
      </c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2.5" customHeight="1" x14ac:dyDescent="0.15">
      <c r="A8" s="12"/>
      <c r="B8" s="9"/>
      <c r="C8" s="9" t="str">
        <f>"※　受領希望日は、依頼日より2週間後 "&amp;TEXT(E6+14,"m月dd日")&amp;" 以降の日付を指定してください"</f>
        <v>※　受領希望日は、依頼日より2週間後 1月14日 以降の日付を指定してください</v>
      </c>
      <c r="D8" s="1"/>
      <c r="E8" s="9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2.5" customHeight="1" x14ac:dyDescent="0.15">
      <c r="A9" s="12"/>
      <c r="B9" s="9"/>
      <c r="C9" s="9" t="s">
        <v>9</v>
      </c>
      <c r="D9" s="1"/>
      <c r="E9" s="9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6.75" customHeight="1" thickBot="1" x14ac:dyDescent="0.3">
      <c r="A10" s="13"/>
      <c r="B10" s="13" t="s">
        <v>10</v>
      </c>
      <c r="C10" s="13"/>
      <c r="D10" s="13"/>
      <c r="E10" s="13"/>
      <c r="F10" s="15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36.75" customHeight="1" thickBot="1" x14ac:dyDescent="0.3">
      <c r="A11" s="2" t="s">
        <v>11</v>
      </c>
      <c r="B11" s="46" t="s">
        <v>12</v>
      </c>
      <c r="C11" s="47" t="s">
        <v>13</v>
      </c>
      <c r="D11" s="47" t="s">
        <v>14</v>
      </c>
      <c r="E11" s="48" t="s">
        <v>15</v>
      </c>
      <c r="F11" s="2" t="s">
        <v>16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6.75" customHeight="1" thickTop="1" thickBot="1" x14ac:dyDescent="0.3">
      <c r="A12" s="1" t="str">
        <f>$D$3</f>
        <v>備後群芦品</v>
      </c>
      <c r="B12" s="49">
        <v>1</v>
      </c>
      <c r="C12" s="59"/>
      <c r="D12" s="57"/>
      <c r="E12" s="64"/>
      <c r="F12" s="23">
        <f t="shared" ref="F12:F21" si="0">$E$6</f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.75" customHeight="1" thickTop="1" thickBot="1" x14ac:dyDescent="0.3">
      <c r="A13" s="1" t="str">
        <f t="shared" ref="A13:A21" si="1">$D$3</f>
        <v>備後群芦品</v>
      </c>
      <c r="B13" s="50">
        <v>2</v>
      </c>
      <c r="C13" s="59"/>
      <c r="D13" s="58"/>
      <c r="E13" s="65"/>
      <c r="F13" s="23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.75" customHeight="1" thickTop="1" thickBot="1" x14ac:dyDescent="0.3">
      <c r="A14" s="1" t="str">
        <f t="shared" si="1"/>
        <v>備後群芦品</v>
      </c>
      <c r="B14" s="50">
        <v>3</v>
      </c>
      <c r="C14" s="56"/>
      <c r="D14" s="41"/>
      <c r="E14" s="51"/>
      <c r="F14" s="23">
        <f t="shared" si="0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.75" customHeight="1" thickTop="1" x14ac:dyDescent="0.25">
      <c r="A15" s="1" t="str">
        <f t="shared" si="1"/>
        <v>備後群芦品</v>
      </c>
      <c r="B15" s="50">
        <v>4</v>
      </c>
      <c r="C15" s="56"/>
      <c r="D15" s="41"/>
      <c r="E15" s="51"/>
      <c r="F15" s="23">
        <f t="shared" si="0"/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6.75" customHeight="1" x14ac:dyDescent="0.25">
      <c r="A16" s="1" t="str">
        <f t="shared" si="1"/>
        <v>備後群芦品</v>
      </c>
      <c r="B16" s="50">
        <v>5</v>
      </c>
      <c r="C16" s="28"/>
      <c r="D16" s="41"/>
      <c r="E16" s="51"/>
      <c r="F16" s="23">
        <f t="shared" si="0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6.75" customHeight="1" x14ac:dyDescent="0.25">
      <c r="A17" s="1" t="str">
        <f t="shared" si="1"/>
        <v>備後群芦品</v>
      </c>
      <c r="B17" s="50">
        <v>6</v>
      </c>
      <c r="C17" s="28"/>
      <c r="D17" s="41"/>
      <c r="E17" s="51"/>
      <c r="F17" s="23">
        <f t="shared" si="0"/>
        <v>0</v>
      </c>
      <c r="G17" s="3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6.75" customHeight="1" x14ac:dyDescent="0.25">
      <c r="A18" s="1" t="str">
        <f t="shared" si="1"/>
        <v>備後群芦品</v>
      </c>
      <c r="B18" s="50">
        <v>7</v>
      </c>
      <c r="C18" s="28"/>
      <c r="D18" s="41"/>
      <c r="E18" s="51" t="str">
        <f t="shared" ref="E18:E21" si="2">PHONETIC(D18)</f>
        <v/>
      </c>
      <c r="F18" s="23">
        <f t="shared" si="0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6.75" customHeight="1" x14ac:dyDescent="0.25">
      <c r="A19" s="1" t="str">
        <f t="shared" si="1"/>
        <v>備後群芦品</v>
      </c>
      <c r="B19" s="50">
        <v>8</v>
      </c>
      <c r="C19" s="28"/>
      <c r="D19" s="41"/>
      <c r="E19" s="51" t="str">
        <f t="shared" si="2"/>
        <v/>
      </c>
      <c r="F19" s="23">
        <f t="shared" si="0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6.75" customHeight="1" x14ac:dyDescent="0.25">
      <c r="A20" s="1" t="str">
        <f t="shared" si="1"/>
        <v>備後群芦品</v>
      </c>
      <c r="B20" s="50">
        <v>9</v>
      </c>
      <c r="C20" s="28"/>
      <c r="D20" s="41"/>
      <c r="E20" s="51" t="str">
        <f t="shared" si="2"/>
        <v/>
      </c>
      <c r="F20" s="23">
        <f t="shared" si="0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6.75" customHeight="1" thickBot="1" x14ac:dyDescent="0.3">
      <c r="A21" s="1" t="str">
        <f t="shared" si="1"/>
        <v>備後群芦品</v>
      </c>
      <c r="B21" s="52">
        <v>10</v>
      </c>
      <c r="C21" s="53"/>
      <c r="D21" s="54"/>
      <c r="E21" s="55" t="str">
        <f t="shared" si="2"/>
        <v/>
      </c>
      <c r="F21" s="23">
        <f t="shared" si="0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2.5" customHeight="1" x14ac:dyDescent="0.25">
      <c r="A22" s="1"/>
      <c r="B22" s="36"/>
      <c r="C22" s="1" t="s">
        <v>21</v>
      </c>
      <c r="D22" s="1"/>
      <c r="E22" s="1"/>
      <c r="F22" s="2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2.5" customHeight="1" x14ac:dyDescent="0.25">
      <c r="A23" s="1"/>
      <c r="B23" s="36"/>
      <c r="C23" s="1" t="s">
        <v>22</v>
      </c>
      <c r="D23" s="1"/>
      <c r="E23" s="1"/>
      <c r="F23" s="2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6.75" customHeight="1" x14ac:dyDescent="0.25">
      <c r="A24" s="1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6.75" customHeight="1" x14ac:dyDescent="0.25">
      <c r="A25" s="1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6.75" customHeight="1" x14ac:dyDescent="0.25">
      <c r="A26" s="1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6.75" customHeight="1" x14ac:dyDescent="0.25">
      <c r="A27" s="1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6.75" customHeight="1" x14ac:dyDescent="0.25">
      <c r="A28" s="1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6.75" customHeight="1" x14ac:dyDescent="0.25">
      <c r="A29" s="1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6.75" customHeight="1" x14ac:dyDescent="0.25">
      <c r="A30" s="1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6.75" customHeight="1" x14ac:dyDescent="0.25">
      <c r="A31" s="1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6.75" customHeight="1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6.75" customHeight="1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6.75" customHeight="1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6.75" customHeight="1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6.75" customHeight="1" x14ac:dyDescent="0.25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6.75" customHeight="1" x14ac:dyDescent="0.25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6.75" customHeight="1" x14ac:dyDescent="0.25">
      <c r="A38" s="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6.75" customHeight="1" x14ac:dyDescent="0.25">
      <c r="A39" s="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6.75" customHeight="1" x14ac:dyDescent="0.25">
      <c r="A40" s="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6.75" customHeight="1" x14ac:dyDescent="0.25">
      <c r="A41" s="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6.75" customHeight="1" x14ac:dyDescent="0.25">
      <c r="A42" s="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6.75" customHeight="1" x14ac:dyDescent="0.25">
      <c r="A43" s="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6.75" customHeight="1" x14ac:dyDescent="0.25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6.75" customHeight="1" x14ac:dyDescent="0.25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6.75" customHeight="1" x14ac:dyDescent="0.25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6.75" customHeight="1" x14ac:dyDescent="0.25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6.75" customHeight="1" x14ac:dyDescent="0.25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6.75" customHeight="1" x14ac:dyDescent="0.25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6.75" customHeight="1" x14ac:dyDescent="0.25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6.75" customHeight="1" x14ac:dyDescent="0.25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6.75" customHeight="1" x14ac:dyDescent="0.25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6.75" customHeight="1" x14ac:dyDescent="0.25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6.75" customHeight="1" x14ac:dyDescent="0.25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6.75" customHeight="1" x14ac:dyDescent="0.25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6.75" customHeight="1" x14ac:dyDescent="0.25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6.75" customHeight="1" x14ac:dyDescent="0.25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6.75" customHeight="1" x14ac:dyDescent="0.25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6.75" customHeight="1" x14ac:dyDescent="0.25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6.75" customHeight="1" x14ac:dyDescent="0.25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6.75" customHeight="1" x14ac:dyDescent="0.25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6.75" customHeight="1" x14ac:dyDescent="0.25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6.75" customHeight="1" x14ac:dyDescent="0.25">
      <c r="A63" s="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6.75" customHeight="1" x14ac:dyDescent="0.25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6.75" customHeight="1" x14ac:dyDescent="0.25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6.75" customHeight="1" x14ac:dyDescent="0.25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6.75" customHeight="1" x14ac:dyDescent="0.25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6.75" customHeight="1" x14ac:dyDescent="0.25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6.75" customHeight="1" x14ac:dyDescent="0.25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6.75" customHeight="1" x14ac:dyDescent="0.25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6.75" customHeight="1" x14ac:dyDescent="0.25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6.75" customHeight="1" x14ac:dyDescent="0.25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6.75" customHeight="1" x14ac:dyDescent="0.25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6.75" customHeight="1" x14ac:dyDescent="0.25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6.75" customHeight="1" x14ac:dyDescent="0.25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6.75" customHeight="1" x14ac:dyDescent="0.25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6.75" customHeight="1" x14ac:dyDescent="0.25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6.75" customHeight="1" x14ac:dyDescent="0.25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6.75" customHeight="1" x14ac:dyDescent="0.25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6.75" customHeight="1" x14ac:dyDescent="0.25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6.75" customHeight="1" x14ac:dyDescent="0.25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6.75" customHeight="1" x14ac:dyDescent="0.25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6.75" customHeight="1" x14ac:dyDescent="0.25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6.75" customHeight="1" x14ac:dyDescent="0.25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6.75" customHeight="1" x14ac:dyDescent="0.25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6.75" customHeight="1" x14ac:dyDescent="0.25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6.75" customHeight="1" x14ac:dyDescent="0.25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6.75" customHeight="1" x14ac:dyDescent="0.25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6.75" customHeight="1" x14ac:dyDescent="0.25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6.75" customHeight="1" x14ac:dyDescent="0.25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6.75" customHeight="1" x14ac:dyDescent="0.25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6.75" customHeight="1" x14ac:dyDescent="0.25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6.75" customHeight="1" x14ac:dyDescent="0.25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6.75" customHeight="1" x14ac:dyDescent="0.25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6.75" customHeight="1" x14ac:dyDescent="0.25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6.75" customHeight="1" x14ac:dyDescent="0.25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6.75" customHeight="1" x14ac:dyDescent="0.25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6.75" customHeight="1" x14ac:dyDescent="0.25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6.75" customHeight="1" x14ac:dyDescent="0.25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6.75" customHeight="1" x14ac:dyDescent="0.25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6.75" customHeight="1" x14ac:dyDescent="0.25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6.75" customHeight="1" x14ac:dyDescent="0.25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6.75" customHeight="1" x14ac:dyDescent="0.25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6.75" customHeight="1" x14ac:dyDescent="0.25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6.75" customHeight="1" x14ac:dyDescent="0.25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6.75" customHeight="1" x14ac:dyDescent="0.25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6.75" customHeight="1" x14ac:dyDescent="0.25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6.75" customHeight="1" x14ac:dyDescent="0.25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6.75" customHeight="1" x14ac:dyDescent="0.25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6.75" customHeight="1" x14ac:dyDescent="0.25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6.75" customHeight="1" x14ac:dyDescent="0.25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6.75" customHeight="1" x14ac:dyDescent="0.25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6.75" customHeight="1" x14ac:dyDescent="0.25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6.75" customHeight="1" x14ac:dyDescent="0.25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6.75" customHeight="1" x14ac:dyDescent="0.25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6.75" customHeight="1" x14ac:dyDescent="0.25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6.75" customHeight="1" x14ac:dyDescent="0.25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6.75" customHeight="1" x14ac:dyDescent="0.25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6.75" customHeight="1" x14ac:dyDescent="0.25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6.75" customHeight="1" x14ac:dyDescent="0.25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6.75" customHeight="1" x14ac:dyDescent="0.25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6.75" customHeight="1" x14ac:dyDescent="0.25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6.75" customHeight="1" x14ac:dyDescent="0.25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6.75" customHeight="1" x14ac:dyDescent="0.25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6.75" customHeight="1" x14ac:dyDescent="0.25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6.75" customHeight="1" x14ac:dyDescent="0.25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6.75" customHeight="1" x14ac:dyDescent="0.25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6.75" customHeight="1" x14ac:dyDescent="0.25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6.75" customHeight="1" x14ac:dyDescent="0.25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6.75" customHeight="1" x14ac:dyDescent="0.25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6.75" customHeight="1" x14ac:dyDescent="0.25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6.75" customHeight="1" x14ac:dyDescent="0.25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6.75" customHeight="1" x14ac:dyDescent="0.25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6.75" customHeight="1" x14ac:dyDescent="0.25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6.75" customHeight="1" x14ac:dyDescent="0.25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6.75" customHeight="1" x14ac:dyDescent="0.25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6.75" customHeight="1" x14ac:dyDescent="0.25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6.75" customHeight="1" x14ac:dyDescent="0.25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6.75" customHeight="1" x14ac:dyDescent="0.25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6.75" customHeight="1" x14ac:dyDescent="0.25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6.75" customHeight="1" x14ac:dyDescent="0.25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6.75" customHeight="1" x14ac:dyDescent="0.25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6.75" customHeight="1" x14ac:dyDescent="0.25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6.75" customHeight="1" x14ac:dyDescent="0.25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6.75" customHeight="1" x14ac:dyDescent="0.25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6.75" customHeight="1" x14ac:dyDescent="0.25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6.75" customHeight="1" x14ac:dyDescent="0.25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6.75" customHeight="1" x14ac:dyDescent="0.25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6.75" customHeight="1" x14ac:dyDescent="0.25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6.75" customHeight="1" x14ac:dyDescent="0.25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6.75" customHeight="1" x14ac:dyDescent="0.25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6.75" customHeight="1" x14ac:dyDescent="0.25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6.75" customHeight="1" x14ac:dyDescent="0.25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6.75" customHeight="1" x14ac:dyDescent="0.25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6.75" customHeight="1" x14ac:dyDescent="0.25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6.75" customHeight="1" x14ac:dyDescent="0.25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6.75" customHeight="1" x14ac:dyDescent="0.25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6.75" customHeight="1" x14ac:dyDescent="0.25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6.75" customHeight="1" x14ac:dyDescent="0.25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6.75" customHeight="1" x14ac:dyDescent="0.25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6.75" customHeight="1" x14ac:dyDescent="0.25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6.75" customHeight="1" x14ac:dyDescent="0.25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6.75" customHeight="1" x14ac:dyDescent="0.25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6.75" customHeight="1" x14ac:dyDescent="0.25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6.75" customHeight="1" x14ac:dyDescent="0.25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6.75" customHeight="1" x14ac:dyDescent="0.25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6.75" customHeight="1" x14ac:dyDescent="0.25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6.75" customHeight="1" x14ac:dyDescent="0.25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6.75" customHeight="1" x14ac:dyDescent="0.25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6.75" customHeight="1" x14ac:dyDescent="0.25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6.75" customHeight="1" x14ac:dyDescent="0.25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6.75" customHeight="1" x14ac:dyDescent="0.25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6.75" customHeight="1" x14ac:dyDescent="0.25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6.75" customHeight="1" x14ac:dyDescent="0.25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6.75" customHeight="1" x14ac:dyDescent="0.25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6.75" customHeight="1" x14ac:dyDescent="0.25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6.75" customHeight="1" x14ac:dyDescent="0.25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6.75" customHeight="1" x14ac:dyDescent="0.25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6.75" customHeight="1" x14ac:dyDescent="0.25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6.75" customHeight="1" x14ac:dyDescent="0.25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6.75" customHeight="1" x14ac:dyDescent="0.25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6.75" customHeight="1" x14ac:dyDescent="0.25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6.75" customHeight="1" x14ac:dyDescent="0.25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6.75" customHeight="1" x14ac:dyDescent="0.25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6.75" customHeight="1" x14ac:dyDescent="0.25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6.75" customHeight="1" x14ac:dyDescent="0.25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6.75" customHeight="1" x14ac:dyDescent="0.25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6.75" customHeight="1" x14ac:dyDescent="0.25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6.75" customHeight="1" x14ac:dyDescent="0.25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6.75" customHeight="1" x14ac:dyDescent="0.25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6.75" customHeight="1" x14ac:dyDescent="0.25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6.75" customHeight="1" x14ac:dyDescent="0.25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6.75" customHeight="1" x14ac:dyDescent="0.25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6.75" customHeight="1" x14ac:dyDescent="0.25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6.75" customHeight="1" x14ac:dyDescent="0.25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6.75" customHeight="1" x14ac:dyDescent="0.25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6.75" customHeight="1" x14ac:dyDescent="0.25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6.75" customHeight="1" x14ac:dyDescent="0.25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6.75" customHeight="1" x14ac:dyDescent="0.25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6.75" customHeight="1" x14ac:dyDescent="0.25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6.75" customHeight="1" x14ac:dyDescent="0.25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6.75" customHeight="1" x14ac:dyDescent="0.25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6.75" customHeight="1" x14ac:dyDescent="0.25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6.75" customHeight="1" x14ac:dyDescent="0.25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6.75" customHeight="1" x14ac:dyDescent="0.25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6.75" customHeight="1" x14ac:dyDescent="0.25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6.75" customHeight="1" x14ac:dyDescent="0.25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6.75" customHeight="1" x14ac:dyDescent="0.25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6.75" customHeight="1" x14ac:dyDescent="0.25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6.75" customHeight="1" x14ac:dyDescent="0.25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6.75" customHeight="1" x14ac:dyDescent="0.25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6.75" customHeight="1" x14ac:dyDescent="0.25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6.75" customHeight="1" x14ac:dyDescent="0.25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6.75" customHeight="1" x14ac:dyDescent="0.25">
      <c r="A214" s="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6.75" customHeight="1" x14ac:dyDescent="0.25">
      <c r="A215" s="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6.75" customHeight="1" x14ac:dyDescent="0.25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6.75" customHeight="1" x14ac:dyDescent="0.25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6.75" customHeight="1" x14ac:dyDescent="0.25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6.75" customHeight="1" x14ac:dyDescent="0.25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6.75" customHeight="1" x14ac:dyDescent="0.25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6.75" customHeight="1" x14ac:dyDescent="0.25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6.75" customHeight="1" x14ac:dyDescent="0.25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6.75" customHeight="1" x14ac:dyDescent="0.25">
      <c r="A223" s="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6.75" customHeight="1" x14ac:dyDescent="0.25">
      <c r="A224" s="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6.75" customHeight="1" x14ac:dyDescent="0.25">
      <c r="A225" s="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6.75" customHeight="1" x14ac:dyDescent="0.25">
      <c r="A226" s="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6.75" customHeight="1" x14ac:dyDescent="0.25">
      <c r="A227" s="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6.75" customHeight="1" x14ac:dyDescent="0.25">
      <c r="A228" s="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6.75" customHeight="1" x14ac:dyDescent="0.25">
      <c r="A229" s="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6.75" customHeight="1" x14ac:dyDescent="0.25">
      <c r="A230" s="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6.75" customHeight="1" x14ac:dyDescent="0.25">
      <c r="A231" s="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6.75" customHeight="1" x14ac:dyDescent="0.25">
      <c r="A232" s="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6.75" customHeight="1" x14ac:dyDescent="0.25">
      <c r="A233" s="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6.75" customHeight="1" x14ac:dyDescent="0.25">
      <c r="A234" s="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6.75" customHeight="1" x14ac:dyDescent="0.25">
      <c r="A235" s="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6.75" customHeight="1" x14ac:dyDescent="0.25">
      <c r="A236" s="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6.75" customHeight="1" x14ac:dyDescent="0.25">
      <c r="A237" s="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6.75" customHeight="1" x14ac:dyDescent="0.25">
      <c r="A238" s="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6.75" customHeight="1" x14ac:dyDescent="0.25">
      <c r="A239" s="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6.75" customHeight="1" x14ac:dyDescent="0.25">
      <c r="A240" s="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6.75" customHeight="1" x14ac:dyDescent="0.25">
      <c r="A241" s="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6.75" customHeight="1" x14ac:dyDescent="0.25">
      <c r="A242" s="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6.75" customHeight="1" x14ac:dyDescent="0.25">
      <c r="A243" s="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6.75" customHeight="1" x14ac:dyDescent="0.25">
      <c r="A244" s="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6.75" customHeight="1" x14ac:dyDescent="0.25">
      <c r="A245" s="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6.75" customHeight="1" x14ac:dyDescent="0.25">
      <c r="A246" s="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6.75" customHeight="1" x14ac:dyDescent="0.25">
      <c r="A247" s="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6.75" customHeight="1" x14ac:dyDescent="0.25">
      <c r="A248" s="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6.75" customHeight="1" x14ac:dyDescent="0.25">
      <c r="A249" s="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6.75" customHeight="1" x14ac:dyDescent="0.25">
      <c r="A250" s="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6.75" customHeight="1" x14ac:dyDescent="0.25">
      <c r="A251" s="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6.75" customHeight="1" x14ac:dyDescent="0.25">
      <c r="A252" s="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6.75" customHeight="1" x14ac:dyDescent="0.25">
      <c r="A253" s="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6.75" customHeight="1" x14ac:dyDescent="0.25">
      <c r="A254" s="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6.75" customHeight="1" x14ac:dyDescent="0.25">
      <c r="A255" s="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6.75" customHeight="1" x14ac:dyDescent="0.25">
      <c r="A256" s="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6.75" customHeight="1" x14ac:dyDescent="0.25">
      <c r="A257" s="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6.75" customHeight="1" x14ac:dyDescent="0.25">
      <c r="A258" s="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6.75" customHeight="1" x14ac:dyDescent="0.25">
      <c r="A259" s="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6.75" customHeight="1" x14ac:dyDescent="0.25">
      <c r="A260" s="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6.75" customHeight="1" x14ac:dyDescent="0.25">
      <c r="A261" s="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6.75" customHeight="1" x14ac:dyDescent="0.25">
      <c r="A262" s="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6.75" customHeight="1" x14ac:dyDescent="0.25">
      <c r="A263" s="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6.75" customHeight="1" x14ac:dyDescent="0.25">
      <c r="A264" s="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6.75" customHeight="1" x14ac:dyDescent="0.25">
      <c r="A265" s="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6.75" customHeight="1" x14ac:dyDescent="0.25">
      <c r="A266" s="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6.75" customHeight="1" x14ac:dyDescent="0.25">
      <c r="A267" s="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6.75" customHeight="1" x14ac:dyDescent="0.25">
      <c r="A268" s="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6.75" customHeight="1" x14ac:dyDescent="0.25">
      <c r="A269" s="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6.75" customHeight="1" x14ac:dyDescent="0.25">
      <c r="A270" s="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6.75" customHeight="1" x14ac:dyDescent="0.25">
      <c r="A271" s="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6.75" customHeight="1" x14ac:dyDescent="0.25">
      <c r="A272" s="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6.75" customHeight="1" x14ac:dyDescent="0.25">
      <c r="A273" s="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6.75" customHeight="1" x14ac:dyDescent="0.25">
      <c r="A274" s="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6.75" customHeight="1" x14ac:dyDescent="0.25">
      <c r="A275" s="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6.75" customHeight="1" x14ac:dyDescent="0.25">
      <c r="A276" s="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6.75" customHeight="1" x14ac:dyDescent="0.25">
      <c r="A277" s="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6.75" customHeight="1" x14ac:dyDescent="0.25">
      <c r="A278" s="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6.75" customHeight="1" x14ac:dyDescent="0.25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6.75" customHeight="1" x14ac:dyDescent="0.25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6.75" customHeight="1" x14ac:dyDescent="0.25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6.75" customHeight="1" x14ac:dyDescent="0.25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6.75" customHeight="1" x14ac:dyDescent="0.25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6.75" customHeight="1" x14ac:dyDescent="0.25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6.75" customHeight="1" x14ac:dyDescent="0.25">
      <c r="A285" s="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6.75" customHeight="1" x14ac:dyDescent="0.25">
      <c r="A286" s="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6.75" customHeight="1" x14ac:dyDescent="0.25">
      <c r="A287" s="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6.75" customHeight="1" x14ac:dyDescent="0.25">
      <c r="A288" s="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6.75" customHeight="1" x14ac:dyDescent="0.25">
      <c r="A289" s="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6.75" customHeight="1" x14ac:dyDescent="0.25">
      <c r="A290" s="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6.75" customHeight="1" x14ac:dyDescent="0.25">
      <c r="A291" s="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6.75" customHeight="1" x14ac:dyDescent="0.25">
      <c r="A292" s="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6.75" customHeight="1" x14ac:dyDescent="0.25">
      <c r="A293" s="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6.75" customHeight="1" x14ac:dyDescent="0.25">
      <c r="A294" s="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6.75" customHeight="1" x14ac:dyDescent="0.25">
      <c r="A295" s="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6.75" customHeight="1" x14ac:dyDescent="0.25">
      <c r="A296" s="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6.75" customHeight="1" x14ac:dyDescent="0.25">
      <c r="A297" s="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6.75" customHeight="1" x14ac:dyDescent="0.25">
      <c r="A298" s="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6.75" customHeight="1" x14ac:dyDescent="0.25">
      <c r="A299" s="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6.75" customHeight="1" x14ac:dyDescent="0.25">
      <c r="A300" s="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6.75" customHeight="1" x14ac:dyDescent="0.25">
      <c r="A301" s="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6.75" customHeight="1" x14ac:dyDescent="0.25">
      <c r="A302" s="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6.75" customHeight="1" x14ac:dyDescent="0.25">
      <c r="A303" s="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6.75" customHeight="1" x14ac:dyDescent="0.25">
      <c r="A304" s="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6.75" customHeight="1" x14ac:dyDescent="0.25">
      <c r="A305" s="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6.75" customHeight="1" x14ac:dyDescent="0.25">
      <c r="A306" s="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6.75" customHeight="1" x14ac:dyDescent="0.25">
      <c r="A307" s="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6.75" customHeight="1" x14ac:dyDescent="0.25">
      <c r="A308" s="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6.75" customHeight="1" x14ac:dyDescent="0.25">
      <c r="A309" s="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6.75" customHeight="1" x14ac:dyDescent="0.25">
      <c r="A310" s="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6.75" customHeight="1" x14ac:dyDescent="0.25">
      <c r="A311" s="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6.75" customHeight="1" x14ac:dyDescent="0.25">
      <c r="A312" s="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6.75" customHeight="1" x14ac:dyDescent="0.25">
      <c r="A313" s="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6.75" customHeight="1" x14ac:dyDescent="0.25">
      <c r="A314" s="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6.75" customHeight="1" x14ac:dyDescent="0.25">
      <c r="A315" s="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6.75" customHeight="1" x14ac:dyDescent="0.25">
      <c r="A316" s="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6.75" customHeight="1" x14ac:dyDescent="0.25">
      <c r="A317" s="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6.75" customHeight="1" x14ac:dyDescent="0.25">
      <c r="A318" s="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6.75" customHeight="1" x14ac:dyDescent="0.25">
      <c r="A319" s="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6.75" customHeight="1" x14ac:dyDescent="0.25">
      <c r="A320" s="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6.75" customHeight="1" x14ac:dyDescent="0.25">
      <c r="A321" s="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6.75" customHeight="1" x14ac:dyDescent="0.25">
      <c r="A322" s="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6.75" customHeight="1" x14ac:dyDescent="0.25">
      <c r="A323" s="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6.75" customHeight="1" x14ac:dyDescent="0.25">
      <c r="A324" s="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6.75" customHeight="1" x14ac:dyDescent="0.25">
      <c r="A325" s="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6.75" customHeight="1" x14ac:dyDescent="0.25">
      <c r="A326" s="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6.75" customHeight="1" x14ac:dyDescent="0.25">
      <c r="A327" s="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6.75" customHeight="1" x14ac:dyDescent="0.25">
      <c r="A328" s="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6.75" customHeight="1" x14ac:dyDescent="0.25">
      <c r="A329" s="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6.75" customHeight="1" x14ac:dyDescent="0.25">
      <c r="A330" s="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6.75" customHeight="1" x14ac:dyDescent="0.25">
      <c r="A331" s="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6.75" customHeight="1" x14ac:dyDescent="0.25">
      <c r="A332" s="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6.75" customHeight="1" x14ac:dyDescent="0.25">
      <c r="A333" s="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6.75" customHeight="1" x14ac:dyDescent="0.25">
      <c r="A334" s="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6.75" customHeight="1" x14ac:dyDescent="0.25">
      <c r="A335" s="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6.75" customHeight="1" x14ac:dyDescent="0.25">
      <c r="A336" s="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6.75" customHeight="1" x14ac:dyDescent="0.25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6.75" customHeight="1" x14ac:dyDescent="0.25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6.75" customHeight="1" x14ac:dyDescent="0.25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6.75" customHeight="1" x14ac:dyDescent="0.25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6.75" customHeight="1" x14ac:dyDescent="0.25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6.75" customHeight="1" x14ac:dyDescent="0.25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6.75" customHeight="1" x14ac:dyDescent="0.25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6.75" customHeight="1" x14ac:dyDescent="0.25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6.75" customHeight="1" x14ac:dyDescent="0.25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6.75" customHeight="1" x14ac:dyDescent="0.25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6.75" customHeight="1" x14ac:dyDescent="0.25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6.75" customHeight="1" x14ac:dyDescent="0.25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6.75" customHeight="1" x14ac:dyDescent="0.25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6.75" customHeight="1" x14ac:dyDescent="0.25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6.75" customHeight="1" x14ac:dyDescent="0.25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6.75" customHeight="1" x14ac:dyDescent="0.25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6.75" customHeight="1" x14ac:dyDescent="0.25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6.75" customHeight="1" x14ac:dyDescent="0.25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6.75" customHeight="1" x14ac:dyDescent="0.25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6.75" customHeight="1" x14ac:dyDescent="0.25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6.75" customHeight="1" x14ac:dyDescent="0.25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6.75" customHeight="1" x14ac:dyDescent="0.25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6.75" customHeight="1" x14ac:dyDescent="0.25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6.75" customHeight="1" x14ac:dyDescent="0.25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6.75" customHeight="1" x14ac:dyDescent="0.25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6.75" customHeight="1" x14ac:dyDescent="0.25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6.75" customHeight="1" x14ac:dyDescent="0.25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6.75" customHeight="1" x14ac:dyDescent="0.25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6.75" customHeight="1" x14ac:dyDescent="0.25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6.75" customHeight="1" x14ac:dyDescent="0.25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6.75" customHeight="1" x14ac:dyDescent="0.25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6.75" customHeight="1" x14ac:dyDescent="0.25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6.75" customHeight="1" x14ac:dyDescent="0.25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6.75" customHeight="1" x14ac:dyDescent="0.25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6.75" customHeight="1" x14ac:dyDescent="0.25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6.75" customHeight="1" x14ac:dyDescent="0.25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6.75" customHeight="1" x14ac:dyDescent="0.25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6.75" customHeight="1" x14ac:dyDescent="0.25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6.75" customHeight="1" x14ac:dyDescent="0.25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6.75" customHeight="1" x14ac:dyDescent="0.25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6.75" customHeight="1" x14ac:dyDescent="0.25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6.75" customHeight="1" x14ac:dyDescent="0.25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6.75" customHeight="1" x14ac:dyDescent="0.25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6.75" customHeight="1" x14ac:dyDescent="0.25">
      <c r="A380" s="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6.75" customHeight="1" x14ac:dyDescent="0.25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6.75" customHeight="1" x14ac:dyDescent="0.25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6.75" customHeight="1" x14ac:dyDescent="0.25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6.75" customHeight="1" x14ac:dyDescent="0.25">
      <c r="A384" s="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6.75" customHeight="1" x14ac:dyDescent="0.25">
      <c r="A385" s="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6.75" customHeight="1" x14ac:dyDescent="0.25">
      <c r="A386" s="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6.75" customHeight="1" x14ac:dyDescent="0.25">
      <c r="A387" s="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6.75" customHeight="1" x14ac:dyDescent="0.25">
      <c r="A388" s="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6.75" customHeight="1" x14ac:dyDescent="0.25">
      <c r="A389" s="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6.75" customHeight="1" x14ac:dyDescent="0.25">
      <c r="A390" s="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6.75" customHeight="1" x14ac:dyDescent="0.25">
      <c r="A391" s="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6.75" customHeight="1" x14ac:dyDescent="0.25">
      <c r="A392" s="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6.75" customHeight="1" x14ac:dyDescent="0.25">
      <c r="A393" s="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6.75" customHeight="1" x14ac:dyDescent="0.25">
      <c r="A394" s="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6.75" customHeight="1" x14ac:dyDescent="0.25">
      <c r="A395" s="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6.75" customHeight="1" x14ac:dyDescent="0.25">
      <c r="A396" s="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6.75" customHeight="1" x14ac:dyDescent="0.25">
      <c r="A397" s="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6.75" customHeight="1" x14ac:dyDescent="0.25">
      <c r="A398" s="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6.75" customHeight="1" x14ac:dyDescent="0.25">
      <c r="A399" s="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6.75" customHeight="1" x14ac:dyDescent="0.25">
      <c r="A400" s="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6.75" customHeight="1" x14ac:dyDescent="0.25">
      <c r="A401" s="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6.75" customHeight="1" x14ac:dyDescent="0.25">
      <c r="A402" s="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6.75" customHeight="1" x14ac:dyDescent="0.25">
      <c r="A403" s="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6.75" customHeight="1" x14ac:dyDescent="0.25">
      <c r="A404" s="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6.75" customHeight="1" x14ac:dyDescent="0.25">
      <c r="A405" s="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6.75" customHeight="1" x14ac:dyDescent="0.25">
      <c r="A406" s="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6.75" customHeight="1" x14ac:dyDescent="0.25">
      <c r="A407" s="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6.75" customHeight="1" x14ac:dyDescent="0.25">
      <c r="A408" s="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6.75" customHeight="1" x14ac:dyDescent="0.25">
      <c r="A409" s="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6.75" customHeight="1" x14ac:dyDescent="0.25">
      <c r="A410" s="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6.75" customHeight="1" x14ac:dyDescent="0.25">
      <c r="A411" s="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6.75" customHeight="1" x14ac:dyDescent="0.25">
      <c r="A412" s="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6.75" customHeight="1" x14ac:dyDescent="0.25">
      <c r="A413" s="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6.75" customHeight="1" x14ac:dyDescent="0.25">
      <c r="A414" s="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6.75" customHeight="1" x14ac:dyDescent="0.25">
      <c r="A415" s="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6.75" customHeight="1" x14ac:dyDescent="0.25">
      <c r="A416" s="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6.75" customHeight="1" x14ac:dyDescent="0.25">
      <c r="A417" s="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6.75" customHeight="1" x14ac:dyDescent="0.25">
      <c r="A418" s="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6.75" customHeight="1" x14ac:dyDescent="0.25">
      <c r="A419" s="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6.75" customHeight="1" x14ac:dyDescent="0.25">
      <c r="A420" s="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6.75" customHeight="1" x14ac:dyDescent="0.25">
      <c r="A421" s="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6.75" customHeight="1" x14ac:dyDescent="0.25">
      <c r="A422" s="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6.75" customHeight="1" x14ac:dyDescent="0.25">
      <c r="A423" s="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6.75" customHeight="1" x14ac:dyDescent="0.25">
      <c r="A424" s="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6.75" customHeight="1" x14ac:dyDescent="0.25">
      <c r="A425" s="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6.75" customHeight="1" x14ac:dyDescent="0.25">
      <c r="A426" s="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6.75" customHeight="1" x14ac:dyDescent="0.25">
      <c r="A427" s="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6.75" customHeight="1" x14ac:dyDescent="0.25">
      <c r="A428" s="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6.75" customHeight="1" x14ac:dyDescent="0.25">
      <c r="A429" s="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6.75" customHeight="1" x14ac:dyDescent="0.25">
      <c r="A430" s="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6.75" customHeight="1" x14ac:dyDescent="0.25">
      <c r="A431" s="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6.75" customHeight="1" x14ac:dyDescent="0.25">
      <c r="A432" s="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6.75" customHeight="1" x14ac:dyDescent="0.25">
      <c r="A433" s="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6.75" customHeight="1" x14ac:dyDescent="0.25">
      <c r="A434" s="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6.75" customHeight="1" x14ac:dyDescent="0.25">
      <c r="A435" s="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6.75" customHeight="1" x14ac:dyDescent="0.25">
      <c r="A436" s="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6.75" customHeight="1" x14ac:dyDescent="0.25">
      <c r="A437" s="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6.75" customHeight="1" x14ac:dyDescent="0.25">
      <c r="A438" s="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6.75" customHeight="1" x14ac:dyDescent="0.25">
      <c r="A439" s="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6.75" customHeight="1" x14ac:dyDescent="0.25">
      <c r="A440" s="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6.75" customHeight="1" x14ac:dyDescent="0.25">
      <c r="A441" s="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6.75" customHeight="1" x14ac:dyDescent="0.25">
      <c r="A442" s="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6.75" customHeight="1" x14ac:dyDescent="0.25">
      <c r="A443" s="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6.75" customHeight="1" x14ac:dyDescent="0.25">
      <c r="A444" s="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6.75" customHeight="1" x14ac:dyDescent="0.25">
      <c r="A445" s="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6.75" customHeight="1" x14ac:dyDescent="0.25">
      <c r="A446" s="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6.75" customHeight="1" x14ac:dyDescent="0.25">
      <c r="A447" s="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6.75" customHeight="1" x14ac:dyDescent="0.25">
      <c r="A448" s="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6.75" customHeight="1" x14ac:dyDescent="0.25">
      <c r="A449" s="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6.75" customHeight="1" x14ac:dyDescent="0.25">
      <c r="A450" s="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6.75" customHeight="1" x14ac:dyDescent="0.25">
      <c r="A451" s="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6.75" customHeight="1" x14ac:dyDescent="0.25">
      <c r="A452" s="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6.75" customHeight="1" x14ac:dyDescent="0.25">
      <c r="A453" s="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6.75" customHeight="1" x14ac:dyDescent="0.25">
      <c r="A454" s="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6.75" customHeight="1" x14ac:dyDescent="0.25">
      <c r="A455" s="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6.75" customHeight="1" x14ac:dyDescent="0.25">
      <c r="A456" s="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6.75" customHeight="1" x14ac:dyDescent="0.25">
      <c r="A457" s="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6.75" customHeight="1" x14ac:dyDescent="0.25">
      <c r="A458" s="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6.75" customHeight="1" x14ac:dyDescent="0.25">
      <c r="A459" s="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6.75" customHeight="1" x14ac:dyDescent="0.25">
      <c r="A460" s="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6.75" customHeight="1" x14ac:dyDescent="0.25">
      <c r="A461" s="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6.75" customHeight="1" x14ac:dyDescent="0.25">
      <c r="A462" s="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6.75" customHeight="1" x14ac:dyDescent="0.25">
      <c r="A463" s="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6.75" customHeight="1" x14ac:dyDescent="0.25">
      <c r="A464" s="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6.75" customHeight="1" x14ac:dyDescent="0.25">
      <c r="A465" s="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6.75" customHeight="1" x14ac:dyDescent="0.25">
      <c r="A466" s="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6.75" customHeight="1" x14ac:dyDescent="0.25">
      <c r="A467" s="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6.75" customHeight="1" x14ac:dyDescent="0.25">
      <c r="A468" s="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6.75" customHeight="1" x14ac:dyDescent="0.25">
      <c r="A469" s="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6.75" customHeight="1" x14ac:dyDescent="0.25">
      <c r="A470" s="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6.75" customHeight="1" x14ac:dyDescent="0.25">
      <c r="A471" s="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6.75" customHeight="1" x14ac:dyDescent="0.25">
      <c r="A472" s="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6.75" customHeight="1" x14ac:dyDescent="0.25">
      <c r="A473" s="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6.75" customHeight="1" x14ac:dyDescent="0.25">
      <c r="A474" s="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6.75" customHeight="1" x14ac:dyDescent="0.25">
      <c r="A475" s="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6.75" customHeight="1" x14ac:dyDescent="0.25">
      <c r="A476" s="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6.75" customHeight="1" x14ac:dyDescent="0.25">
      <c r="A477" s="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6.75" customHeight="1" x14ac:dyDescent="0.25">
      <c r="A478" s="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6.75" customHeight="1" x14ac:dyDescent="0.25">
      <c r="A479" s="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6.75" customHeight="1" x14ac:dyDescent="0.25">
      <c r="A480" s="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6.75" customHeight="1" x14ac:dyDescent="0.25">
      <c r="A481" s="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6.75" customHeight="1" x14ac:dyDescent="0.25">
      <c r="A482" s="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6.75" customHeight="1" x14ac:dyDescent="0.25">
      <c r="A483" s="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6.75" customHeight="1" x14ac:dyDescent="0.25">
      <c r="A484" s="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6.75" customHeight="1" x14ac:dyDescent="0.25">
      <c r="A485" s="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6.75" customHeight="1" x14ac:dyDescent="0.25">
      <c r="A486" s="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6.75" customHeight="1" x14ac:dyDescent="0.25">
      <c r="A487" s="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6.75" customHeight="1" x14ac:dyDescent="0.25">
      <c r="A488" s="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6.75" customHeight="1" x14ac:dyDescent="0.25">
      <c r="A489" s="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6.75" customHeight="1" x14ac:dyDescent="0.25">
      <c r="A490" s="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6.75" customHeight="1" x14ac:dyDescent="0.25">
      <c r="A491" s="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6.75" customHeight="1" x14ac:dyDescent="0.25">
      <c r="A492" s="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6.75" customHeight="1" x14ac:dyDescent="0.25">
      <c r="A493" s="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6.75" customHeight="1" x14ac:dyDescent="0.25">
      <c r="A494" s="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6.75" customHeight="1" x14ac:dyDescent="0.25">
      <c r="A495" s="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6.75" customHeight="1" x14ac:dyDescent="0.25">
      <c r="A496" s="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6.75" customHeight="1" x14ac:dyDescent="0.25">
      <c r="A497" s="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6.75" customHeight="1" x14ac:dyDescent="0.25">
      <c r="A498" s="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6.75" customHeight="1" x14ac:dyDescent="0.25">
      <c r="A499" s="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6.75" customHeight="1" x14ac:dyDescent="0.25">
      <c r="A500" s="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6.75" customHeight="1" x14ac:dyDescent="0.25">
      <c r="A501" s="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6.75" customHeight="1" x14ac:dyDescent="0.25">
      <c r="A502" s="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6.75" customHeight="1" x14ac:dyDescent="0.25">
      <c r="A503" s="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6.75" customHeight="1" x14ac:dyDescent="0.25">
      <c r="A504" s="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6.75" customHeight="1" x14ac:dyDescent="0.25">
      <c r="A505" s="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6.75" customHeight="1" x14ac:dyDescent="0.25">
      <c r="A506" s="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6.75" customHeight="1" x14ac:dyDescent="0.25">
      <c r="A507" s="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6.75" customHeight="1" x14ac:dyDescent="0.25">
      <c r="A508" s="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6.75" customHeight="1" x14ac:dyDescent="0.25">
      <c r="A509" s="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6.75" customHeight="1" x14ac:dyDescent="0.25">
      <c r="A510" s="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6.75" customHeight="1" x14ac:dyDescent="0.25">
      <c r="A511" s="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6.75" customHeight="1" x14ac:dyDescent="0.25">
      <c r="A512" s="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6.75" customHeight="1" x14ac:dyDescent="0.25">
      <c r="A513" s="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6.75" customHeight="1" x14ac:dyDescent="0.25">
      <c r="A514" s="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6.75" customHeight="1" x14ac:dyDescent="0.25">
      <c r="A515" s="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6.75" customHeight="1" x14ac:dyDescent="0.25">
      <c r="A516" s="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6.75" customHeight="1" x14ac:dyDescent="0.25">
      <c r="A517" s="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6.75" customHeight="1" x14ac:dyDescent="0.25">
      <c r="A518" s="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6.75" customHeight="1" x14ac:dyDescent="0.25">
      <c r="A519" s="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6.75" customHeight="1" x14ac:dyDescent="0.25">
      <c r="A520" s="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6.75" customHeight="1" x14ac:dyDescent="0.25">
      <c r="A521" s="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6.75" customHeight="1" x14ac:dyDescent="0.25">
      <c r="A522" s="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6.75" customHeight="1" x14ac:dyDescent="0.25">
      <c r="A523" s="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6.75" customHeight="1" x14ac:dyDescent="0.25">
      <c r="A524" s="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6.75" customHeight="1" x14ac:dyDescent="0.25">
      <c r="A525" s="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6.75" customHeight="1" x14ac:dyDescent="0.25">
      <c r="A526" s="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6.75" customHeight="1" x14ac:dyDescent="0.25">
      <c r="A527" s="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6.75" customHeight="1" x14ac:dyDescent="0.25">
      <c r="A528" s="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6.75" customHeight="1" x14ac:dyDescent="0.25">
      <c r="A529" s="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6.75" customHeight="1" x14ac:dyDescent="0.25">
      <c r="A530" s="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6.75" customHeight="1" x14ac:dyDescent="0.25">
      <c r="A531" s="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6.75" customHeight="1" x14ac:dyDescent="0.25">
      <c r="A532" s="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6.75" customHeight="1" x14ac:dyDescent="0.25">
      <c r="A533" s="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6.75" customHeight="1" x14ac:dyDescent="0.25">
      <c r="A534" s="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6.75" customHeight="1" x14ac:dyDescent="0.25">
      <c r="A535" s="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6.75" customHeight="1" x14ac:dyDescent="0.25">
      <c r="A536" s="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6.75" customHeight="1" x14ac:dyDescent="0.25">
      <c r="A537" s="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6.75" customHeight="1" x14ac:dyDescent="0.25">
      <c r="A538" s="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6.75" customHeight="1" x14ac:dyDescent="0.25">
      <c r="A539" s="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6.75" customHeight="1" x14ac:dyDescent="0.25">
      <c r="A540" s="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6.75" customHeight="1" x14ac:dyDescent="0.25">
      <c r="A541" s="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6.75" customHeight="1" x14ac:dyDescent="0.25">
      <c r="A542" s="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6.75" customHeight="1" x14ac:dyDescent="0.25">
      <c r="A543" s="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6.75" customHeight="1" x14ac:dyDescent="0.25">
      <c r="A544" s="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6.75" customHeight="1" x14ac:dyDescent="0.25">
      <c r="A545" s="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6.75" customHeight="1" x14ac:dyDescent="0.25">
      <c r="A546" s="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6.75" customHeight="1" x14ac:dyDescent="0.25">
      <c r="A547" s="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6.75" customHeight="1" x14ac:dyDescent="0.25">
      <c r="A548" s="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6.75" customHeight="1" x14ac:dyDescent="0.25">
      <c r="A549" s="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6.75" customHeight="1" x14ac:dyDescent="0.25">
      <c r="A550" s="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6.75" customHeight="1" x14ac:dyDescent="0.25">
      <c r="A551" s="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6.75" customHeight="1" x14ac:dyDescent="0.25">
      <c r="A552" s="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6.75" customHeight="1" x14ac:dyDescent="0.25">
      <c r="A553" s="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6.75" customHeight="1" x14ac:dyDescent="0.25">
      <c r="A554" s="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6.75" customHeight="1" x14ac:dyDescent="0.25">
      <c r="A555" s="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6.75" customHeight="1" x14ac:dyDescent="0.25">
      <c r="A556" s="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6.75" customHeight="1" x14ac:dyDescent="0.25">
      <c r="A557" s="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6.75" customHeight="1" x14ac:dyDescent="0.25">
      <c r="A558" s="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6.75" customHeight="1" x14ac:dyDescent="0.25">
      <c r="A559" s="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6.75" customHeight="1" x14ac:dyDescent="0.25">
      <c r="A560" s="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6.75" customHeight="1" x14ac:dyDescent="0.25">
      <c r="A561" s="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6.75" customHeight="1" x14ac:dyDescent="0.25">
      <c r="A562" s="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6.75" customHeight="1" x14ac:dyDescent="0.25">
      <c r="A563" s="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6.75" customHeight="1" x14ac:dyDescent="0.25">
      <c r="A564" s="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6.75" customHeight="1" x14ac:dyDescent="0.25">
      <c r="A565" s="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6.75" customHeight="1" x14ac:dyDescent="0.25">
      <c r="A566" s="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6.75" customHeight="1" x14ac:dyDescent="0.25">
      <c r="A567" s="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6.75" customHeight="1" x14ac:dyDescent="0.25">
      <c r="A568" s="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6.75" customHeight="1" x14ac:dyDescent="0.25">
      <c r="A569" s="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6.75" customHeight="1" x14ac:dyDescent="0.25">
      <c r="A570" s="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6.75" customHeight="1" x14ac:dyDescent="0.25">
      <c r="A571" s="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6.75" customHeight="1" x14ac:dyDescent="0.25">
      <c r="A572" s="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6.75" customHeight="1" x14ac:dyDescent="0.25">
      <c r="A573" s="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6.75" customHeight="1" x14ac:dyDescent="0.25">
      <c r="A574" s="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6.75" customHeight="1" x14ac:dyDescent="0.25">
      <c r="A575" s="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6.75" customHeight="1" x14ac:dyDescent="0.25">
      <c r="A576" s="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6.75" customHeight="1" x14ac:dyDescent="0.25">
      <c r="A577" s="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6.75" customHeight="1" x14ac:dyDescent="0.25">
      <c r="A578" s="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6.75" customHeight="1" x14ac:dyDescent="0.25">
      <c r="A579" s="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6.75" customHeight="1" x14ac:dyDescent="0.25">
      <c r="A580" s="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6.75" customHeight="1" x14ac:dyDescent="0.25">
      <c r="A581" s="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6.75" customHeight="1" x14ac:dyDescent="0.25">
      <c r="A582" s="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6.75" customHeight="1" x14ac:dyDescent="0.25">
      <c r="A583" s="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6.75" customHeight="1" x14ac:dyDescent="0.25">
      <c r="A584" s="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6.75" customHeight="1" x14ac:dyDescent="0.25">
      <c r="A585" s="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6.75" customHeight="1" x14ac:dyDescent="0.25">
      <c r="A586" s="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6.75" customHeight="1" x14ac:dyDescent="0.25">
      <c r="A587" s="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6.75" customHeight="1" x14ac:dyDescent="0.25">
      <c r="A588" s="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6.75" customHeight="1" x14ac:dyDescent="0.25">
      <c r="A589" s="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6.75" customHeight="1" x14ac:dyDescent="0.25">
      <c r="A590" s="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6.75" customHeight="1" x14ac:dyDescent="0.25">
      <c r="A591" s="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6.75" customHeight="1" x14ac:dyDescent="0.25">
      <c r="A592" s="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6.75" customHeight="1" x14ac:dyDescent="0.25">
      <c r="A593" s="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6.75" customHeight="1" x14ac:dyDescent="0.25">
      <c r="A594" s="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6.75" customHeight="1" x14ac:dyDescent="0.25">
      <c r="A595" s="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6.75" customHeight="1" x14ac:dyDescent="0.25">
      <c r="A596" s="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6.75" customHeight="1" x14ac:dyDescent="0.25">
      <c r="A597" s="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6.75" customHeight="1" x14ac:dyDescent="0.25">
      <c r="A598" s="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6.75" customHeight="1" x14ac:dyDescent="0.25">
      <c r="A599" s="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6.75" customHeight="1" x14ac:dyDescent="0.25">
      <c r="A600" s="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6.75" customHeight="1" x14ac:dyDescent="0.25">
      <c r="A601" s="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6.75" customHeight="1" x14ac:dyDescent="0.25">
      <c r="A602" s="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6.75" customHeight="1" x14ac:dyDescent="0.25">
      <c r="A603" s="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6.75" customHeight="1" x14ac:dyDescent="0.25">
      <c r="A604" s="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6.75" customHeight="1" x14ac:dyDescent="0.25">
      <c r="A605" s="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6.75" customHeight="1" x14ac:dyDescent="0.25">
      <c r="A606" s="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6.75" customHeight="1" x14ac:dyDescent="0.25">
      <c r="A607" s="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6.75" customHeight="1" x14ac:dyDescent="0.25">
      <c r="A608" s="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6.75" customHeight="1" x14ac:dyDescent="0.25">
      <c r="A609" s="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6.75" customHeight="1" x14ac:dyDescent="0.25">
      <c r="A610" s="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6.75" customHeight="1" x14ac:dyDescent="0.25">
      <c r="A611" s="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6.75" customHeight="1" x14ac:dyDescent="0.25">
      <c r="A612" s="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6.75" customHeight="1" x14ac:dyDescent="0.25">
      <c r="A613" s="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6.75" customHeight="1" x14ac:dyDescent="0.25">
      <c r="A614" s="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6.75" customHeight="1" x14ac:dyDescent="0.25">
      <c r="A615" s="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6.75" customHeight="1" x14ac:dyDescent="0.25">
      <c r="A616" s="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6.75" customHeight="1" x14ac:dyDescent="0.25">
      <c r="A617" s="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6.75" customHeight="1" x14ac:dyDescent="0.25">
      <c r="A618" s="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6.75" customHeight="1" x14ac:dyDescent="0.25">
      <c r="A619" s="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6.75" customHeight="1" x14ac:dyDescent="0.25">
      <c r="A620" s="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6.75" customHeight="1" x14ac:dyDescent="0.25">
      <c r="A621" s="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6.75" customHeight="1" x14ac:dyDescent="0.25">
      <c r="A622" s="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6.75" customHeight="1" x14ac:dyDescent="0.25">
      <c r="A623" s="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6.75" customHeight="1" x14ac:dyDescent="0.25">
      <c r="A624" s="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6.75" customHeight="1" x14ac:dyDescent="0.25">
      <c r="A625" s="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6.75" customHeight="1" x14ac:dyDescent="0.25">
      <c r="A626" s="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6.75" customHeight="1" x14ac:dyDescent="0.25">
      <c r="A627" s="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6.75" customHeight="1" x14ac:dyDescent="0.25">
      <c r="A628" s="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6.75" customHeight="1" x14ac:dyDescent="0.25">
      <c r="A629" s="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6.75" customHeight="1" x14ac:dyDescent="0.25">
      <c r="A630" s="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6.75" customHeight="1" x14ac:dyDescent="0.25">
      <c r="A631" s="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6.75" customHeight="1" x14ac:dyDescent="0.25">
      <c r="A632" s="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6.75" customHeight="1" x14ac:dyDescent="0.25">
      <c r="A633" s="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6.75" customHeight="1" x14ac:dyDescent="0.25">
      <c r="A634" s="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6.75" customHeight="1" x14ac:dyDescent="0.25">
      <c r="A635" s="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6.75" customHeight="1" x14ac:dyDescent="0.25">
      <c r="A636" s="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6.75" customHeight="1" x14ac:dyDescent="0.25">
      <c r="A637" s="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6.75" customHeight="1" x14ac:dyDescent="0.25">
      <c r="A638" s="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6.75" customHeight="1" x14ac:dyDescent="0.25">
      <c r="A639" s="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6.75" customHeight="1" x14ac:dyDescent="0.25">
      <c r="A640" s="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6.75" customHeight="1" x14ac:dyDescent="0.25">
      <c r="A641" s="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6.75" customHeight="1" x14ac:dyDescent="0.25">
      <c r="A642" s="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6.75" customHeight="1" x14ac:dyDescent="0.25">
      <c r="A643" s="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6.75" customHeight="1" x14ac:dyDescent="0.25">
      <c r="A644" s="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6.75" customHeight="1" x14ac:dyDescent="0.25">
      <c r="A645" s="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6.75" customHeight="1" x14ac:dyDescent="0.25">
      <c r="A646" s="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6.75" customHeight="1" x14ac:dyDescent="0.25">
      <c r="A647" s="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6.75" customHeight="1" x14ac:dyDescent="0.25">
      <c r="A648" s="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6.75" customHeight="1" x14ac:dyDescent="0.25">
      <c r="A649" s="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6.75" customHeight="1" x14ac:dyDescent="0.25">
      <c r="A650" s="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6.75" customHeight="1" x14ac:dyDescent="0.25">
      <c r="A651" s="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6.75" customHeight="1" x14ac:dyDescent="0.25">
      <c r="A652" s="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6.75" customHeight="1" x14ac:dyDescent="0.25">
      <c r="A653" s="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6.75" customHeight="1" x14ac:dyDescent="0.25">
      <c r="A654" s="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6.75" customHeight="1" x14ac:dyDescent="0.25">
      <c r="A655" s="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6.75" customHeight="1" x14ac:dyDescent="0.25">
      <c r="A656" s="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6.75" customHeight="1" x14ac:dyDescent="0.25">
      <c r="A657" s="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6.75" customHeight="1" x14ac:dyDescent="0.25">
      <c r="A658" s="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6.75" customHeight="1" x14ac:dyDescent="0.25">
      <c r="A659" s="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6.75" customHeight="1" x14ac:dyDescent="0.25">
      <c r="A660" s="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6.75" customHeight="1" x14ac:dyDescent="0.25">
      <c r="A661" s="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6.75" customHeight="1" x14ac:dyDescent="0.25">
      <c r="A662" s="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6.75" customHeight="1" x14ac:dyDescent="0.25">
      <c r="A663" s="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6.75" customHeight="1" x14ac:dyDescent="0.25">
      <c r="A664" s="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6.75" customHeight="1" x14ac:dyDescent="0.25">
      <c r="A665" s="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6.75" customHeight="1" x14ac:dyDescent="0.25">
      <c r="A666" s="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6.75" customHeight="1" x14ac:dyDescent="0.25">
      <c r="A667" s="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6.75" customHeight="1" x14ac:dyDescent="0.25">
      <c r="A668" s="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6.75" customHeight="1" x14ac:dyDescent="0.25">
      <c r="A669" s="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6.75" customHeight="1" x14ac:dyDescent="0.25">
      <c r="A670" s="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6.75" customHeight="1" x14ac:dyDescent="0.25">
      <c r="A671" s="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6.75" customHeight="1" x14ac:dyDescent="0.25">
      <c r="A672" s="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6.75" customHeight="1" x14ac:dyDescent="0.25">
      <c r="A673" s="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6.75" customHeight="1" x14ac:dyDescent="0.25">
      <c r="A674" s="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6.75" customHeight="1" x14ac:dyDescent="0.25">
      <c r="A675" s="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6.75" customHeight="1" x14ac:dyDescent="0.25">
      <c r="A676" s="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6.75" customHeight="1" x14ac:dyDescent="0.25">
      <c r="A677" s="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6.75" customHeight="1" x14ac:dyDescent="0.25">
      <c r="A678" s="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6.75" customHeight="1" x14ac:dyDescent="0.25">
      <c r="A679" s="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6.75" customHeight="1" x14ac:dyDescent="0.25">
      <c r="A680" s="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6.75" customHeight="1" x14ac:dyDescent="0.25">
      <c r="A681" s="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6.75" customHeight="1" x14ac:dyDescent="0.25">
      <c r="A682" s="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6.75" customHeight="1" x14ac:dyDescent="0.25">
      <c r="A683" s="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6.75" customHeight="1" x14ac:dyDescent="0.25">
      <c r="A684" s="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6.75" customHeight="1" x14ac:dyDescent="0.25">
      <c r="A685" s="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6.75" customHeight="1" x14ac:dyDescent="0.25">
      <c r="A686" s="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6.75" customHeight="1" x14ac:dyDescent="0.25">
      <c r="A687" s="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6.75" customHeight="1" x14ac:dyDescent="0.25">
      <c r="A688" s="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6.75" customHeight="1" x14ac:dyDescent="0.25">
      <c r="A689" s="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6.75" customHeight="1" x14ac:dyDescent="0.25">
      <c r="A690" s="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6.75" customHeight="1" x14ac:dyDescent="0.25">
      <c r="A691" s="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6.75" customHeight="1" x14ac:dyDescent="0.25">
      <c r="A692" s="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6.75" customHeight="1" x14ac:dyDescent="0.25">
      <c r="A693" s="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6.75" customHeight="1" x14ac:dyDescent="0.25">
      <c r="A694" s="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6.75" customHeight="1" x14ac:dyDescent="0.25">
      <c r="A695" s="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6.75" customHeight="1" x14ac:dyDescent="0.25">
      <c r="A696" s="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6.75" customHeight="1" x14ac:dyDescent="0.25">
      <c r="A697" s="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6.75" customHeight="1" x14ac:dyDescent="0.25">
      <c r="A698" s="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6.75" customHeight="1" x14ac:dyDescent="0.25">
      <c r="A699" s="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6.75" customHeight="1" x14ac:dyDescent="0.25">
      <c r="A700" s="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6.75" customHeight="1" x14ac:dyDescent="0.25">
      <c r="A701" s="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6.75" customHeight="1" x14ac:dyDescent="0.25">
      <c r="A702" s="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6.75" customHeight="1" x14ac:dyDescent="0.25">
      <c r="A703" s="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6.75" customHeight="1" x14ac:dyDescent="0.25">
      <c r="A704" s="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6.75" customHeight="1" x14ac:dyDescent="0.25">
      <c r="A705" s="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6.75" customHeight="1" x14ac:dyDescent="0.25">
      <c r="A706" s="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6.75" customHeight="1" x14ac:dyDescent="0.25">
      <c r="A707" s="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6.75" customHeight="1" x14ac:dyDescent="0.25">
      <c r="A708" s="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6.75" customHeight="1" x14ac:dyDescent="0.25">
      <c r="A709" s="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6.75" customHeight="1" x14ac:dyDescent="0.25">
      <c r="A710" s="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6.75" customHeight="1" x14ac:dyDescent="0.25">
      <c r="A711" s="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6.75" customHeight="1" x14ac:dyDescent="0.25">
      <c r="A712" s="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6.75" customHeight="1" x14ac:dyDescent="0.25">
      <c r="A713" s="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6.75" customHeight="1" x14ac:dyDescent="0.25">
      <c r="A714" s="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6.75" customHeight="1" x14ac:dyDescent="0.25">
      <c r="A715" s="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6.75" customHeight="1" x14ac:dyDescent="0.25">
      <c r="A716" s="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6.75" customHeight="1" x14ac:dyDescent="0.25">
      <c r="A717" s="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6.75" customHeight="1" x14ac:dyDescent="0.25">
      <c r="A718" s="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6.75" customHeight="1" x14ac:dyDescent="0.25">
      <c r="A719" s="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6.75" customHeight="1" x14ac:dyDescent="0.25">
      <c r="A720" s="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6.75" customHeight="1" x14ac:dyDescent="0.25">
      <c r="A721" s="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6.75" customHeight="1" x14ac:dyDescent="0.25">
      <c r="A722" s="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6.75" customHeight="1" x14ac:dyDescent="0.25">
      <c r="A723" s="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6.75" customHeight="1" x14ac:dyDescent="0.25">
      <c r="A724" s="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6.75" customHeight="1" x14ac:dyDescent="0.25">
      <c r="A725" s="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6.75" customHeight="1" x14ac:dyDescent="0.25">
      <c r="A726" s="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6.75" customHeight="1" x14ac:dyDescent="0.25">
      <c r="A727" s="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6.75" customHeight="1" x14ac:dyDescent="0.25">
      <c r="A728" s="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6.75" customHeight="1" x14ac:dyDescent="0.25">
      <c r="A729" s="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6.75" customHeight="1" x14ac:dyDescent="0.25">
      <c r="A730" s="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6.75" customHeight="1" x14ac:dyDescent="0.25">
      <c r="A731" s="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6.75" customHeight="1" x14ac:dyDescent="0.25">
      <c r="A732" s="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6.75" customHeight="1" x14ac:dyDescent="0.25">
      <c r="A733" s="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6.75" customHeight="1" x14ac:dyDescent="0.25">
      <c r="A734" s="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6.75" customHeight="1" x14ac:dyDescent="0.25">
      <c r="A735" s="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6.75" customHeight="1" x14ac:dyDescent="0.25">
      <c r="A736" s="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6.75" customHeight="1" x14ac:dyDescent="0.25">
      <c r="A737" s="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6.75" customHeight="1" x14ac:dyDescent="0.25">
      <c r="A738" s="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6.75" customHeight="1" x14ac:dyDescent="0.25">
      <c r="A739" s="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6.75" customHeight="1" x14ac:dyDescent="0.25">
      <c r="A740" s="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6.75" customHeight="1" x14ac:dyDescent="0.25">
      <c r="A741" s="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6.75" customHeight="1" x14ac:dyDescent="0.25">
      <c r="A742" s="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6.75" customHeight="1" x14ac:dyDescent="0.25">
      <c r="A743" s="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6.75" customHeight="1" x14ac:dyDescent="0.25">
      <c r="A744" s="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6.75" customHeight="1" x14ac:dyDescent="0.25">
      <c r="A745" s="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6.75" customHeight="1" x14ac:dyDescent="0.25">
      <c r="A746" s="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6.75" customHeight="1" x14ac:dyDescent="0.25">
      <c r="A747" s="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6.75" customHeight="1" x14ac:dyDescent="0.25">
      <c r="A748" s="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6.75" customHeight="1" x14ac:dyDescent="0.25">
      <c r="A749" s="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6.75" customHeight="1" x14ac:dyDescent="0.25">
      <c r="A750" s="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6.75" customHeight="1" x14ac:dyDescent="0.25">
      <c r="A751" s="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6.75" customHeight="1" x14ac:dyDescent="0.25">
      <c r="A752" s="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6.75" customHeight="1" x14ac:dyDescent="0.25">
      <c r="A753" s="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6.75" customHeight="1" x14ac:dyDescent="0.25">
      <c r="A754" s="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6.75" customHeight="1" x14ac:dyDescent="0.25">
      <c r="A755" s="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6.75" customHeight="1" x14ac:dyDescent="0.25">
      <c r="A756" s="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6.75" customHeight="1" x14ac:dyDescent="0.25">
      <c r="A757" s="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6.75" customHeight="1" x14ac:dyDescent="0.25">
      <c r="A758" s="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6.75" customHeight="1" x14ac:dyDescent="0.25">
      <c r="A759" s="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6.75" customHeight="1" x14ac:dyDescent="0.25">
      <c r="A760" s="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6.75" customHeight="1" x14ac:dyDescent="0.25">
      <c r="A761" s="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6.75" customHeight="1" x14ac:dyDescent="0.25">
      <c r="A762" s="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6.75" customHeight="1" x14ac:dyDescent="0.25">
      <c r="A763" s="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6.75" customHeight="1" x14ac:dyDescent="0.25">
      <c r="A764" s="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6.75" customHeight="1" x14ac:dyDescent="0.25">
      <c r="A765" s="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6.75" customHeight="1" x14ac:dyDescent="0.25">
      <c r="A766" s="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6.75" customHeight="1" x14ac:dyDescent="0.25">
      <c r="A767" s="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6.75" customHeight="1" x14ac:dyDescent="0.25">
      <c r="A768" s="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6.75" customHeight="1" x14ac:dyDescent="0.25">
      <c r="A769" s="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6.75" customHeight="1" x14ac:dyDescent="0.25">
      <c r="A770" s="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6.75" customHeight="1" x14ac:dyDescent="0.25">
      <c r="A771" s="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6.75" customHeight="1" x14ac:dyDescent="0.25">
      <c r="A772" s="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6.75" customHeight="1" x14ac:dyDescent="0.25">
      <c r="A773" s="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6.75" customHeight="1" x14ac:dyDescent="0.25">
      <c r="A774" s="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6.75" customHeight="1" x14ac:dyDescent="0.25">
      <c r="A775" s="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6.75" customHeight="1" x14ac:dyDescent="0.25">
      <c r="A776" s="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6.75" customHeight="1" x14ac:dyDescent="0.25">
      <c r="A777" s="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6.75" customHeight="1" x14ac:dyDescent="0.25">
      <c r="A778" s="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6.75" customHeight="1" x14ac:dyDescent="0.25">
      <c r="A779" s="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6.75" customHeight="1" x14ac:dyDescent="0.25">
      <c r="A780" s="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6.75" customHeight="1" x14ac:dyDescent="0.25">
      <c r="A781" s="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6.75" customHeight="1" x14ac:dyDescent="0.25">
      <c r="A782" s="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6.75" customHeight="1" x14ac:dyDescent="0.25">
      <c r="A783" s="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6.75" customHeight="1" x14ac:dyDescent="0.25">
      <c r="A784" s="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6.75" customHeight="1" x14ac:dyDescent="0.25">
      <c r="A785" s="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6.75" customHeight="1" x14ac:dyDescent="0.25">
      <c r="A786" s="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6.75" customHeight="1" x14ac:dyDescent="0.25">
      <c r="A787" s="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6.75" customHeight="1" x14ac:dyDescent="0.25">
      <c r="A788" s="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6.75" customHeight="1" x14ac:dyDescent="0.25">
      <c r="A789" s="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6.75" customHeight="1" x14ac:dyDescent="0.25">
      <c r="A790" s="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6.75" customHeight="1" x14ac:dyDescent="0.25">
      <c r="A791" s="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6.75" customHeight="1" x14ac:dyDescent="0.25">
      <c r="A792" s="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6.75" customHeight="1" x14ac:dyDescent="0.25">
      <c r="A793" s="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6.75" customHeight="1" x14ac:dyDescent="0.25">
      <c r="A794" s="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6.75" customHeight="1" x14ac:dyDescent="0.25">
      <c r="A795" s="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6.75" customHeight="1" x14ac:dyDescent="0.25">
      <c r="A796" s="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6.75" customHeight="1" x14ac:dyDescent="0.25">
      <c r="A797" s="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6.75" customHeight="1" x14ac:dyDescent="0.25">
      <c r="A798" s="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6.75" customHeight="1" x14ac:dyDescent="0.25">
      <c r="A799" s="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6.75" customHeight="1" x14ac:dyDescent="0.25">
      <c r="A800" s="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6.75" customHeight="1" x14ac:dyDescent="0.25">
      <c r="A801" s="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6.75" customHeight="1" x14ac:dyDescent="0.25">
      <c r="A802" s="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6.75" customHeight="1" x14ac:dyDescent="0.25">
      <c r="A803" s="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6.75" customHeight="1" x14ac:dyDescent="0.25">
      <c r="A804" s="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6.75" customHeight="1" x14ac:dyDescent="0.25">
      <c r="A805" s="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6.75" customHeight="1" x14ac:dyDescent="0.25">
      <c r="A806" s="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6.75" customHeight="1" x14ac:dyDescent="0.25">
      <c r="A807" s="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6.75" customHeight="1" x14ac:dyDescent="0.25">
      <c r="A808" s="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6.75" customHeight="1" x14ac:dyDescent="0.25">
      <c r="A809" s="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6.75" customHeight="1" x14ac:dyDescent="0.25">
      <c r="A810" s="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6.75" customHeight="1" x14ac:dyDescent="0.25">
      <c r="A811" s="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6.75" customHeight="1" x14ac:dyDescent="0.25">
      <c r="A812" s="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6.75" customHeight="1" x14ac:dyDescent="0.25">
      <c r="A813" s="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6.75" customHeight="1" x14ac:dyDescent="0.25">
      <c r="A814" s="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6.75" customHeight="1" x14ac:dyDescent="0.25">
      <c r="A815" s="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6.75" customHeight="1" x14ac:dyDescent="0.25">
      <c r="A816" s="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6.75" customHeight="1" x14ac:dyDescent="0.25">
      <c r="A817" s="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6.75" customHeight="1" x14ac:dyDescent="0.25">
      <c r="A818" s="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6.75" customHeight="1" x14ac:dyDescent="0.25">
      <c r="A819" s="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6.75" customHeight="1" x14ac:dyDescent="0.25">
      <c r="A820" s="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6.75" customHeight="1" x14ac:dyDescent="0.25">
      <c r="A821" s="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6.75" customHeight="1" x14ac:dyDescent="0.25">
      <c r="A822" s="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6.75" customHeight="1" x14ac:dyDescent="0.25">
      <c r="A823" s="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6.75" customHeight="1" x14ac:dyDescent="0.25">
      <c r="A824" s="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6.75" customHeight="1" x14ac:dyDescent="0.25">
      <c r="A825" s="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6.75" customHeight="1" x14ac:dyDescent="0.25">
      <c r="A826" s="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6.75" customHeight="1" x14ac:dyDescent="0.25">
      <c r="A827" s="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6.75" customHeight="1" x14ac:dyDescent="0.25">
      <c r="A828" s="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6.75" customHeight="1" x14ac:dyDescent="0.25">
      <c r="A829" s="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6.75" customHeight="1" x14ac:dyDescent="0.25">
      <c r="A830" s="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6.75" customHeight="1" x14ac:dyDescent="0.25">
      <c r="A831" s="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6.75" customHeight="1" x14ac:dyDescent="0.25">
      <c r="A832" s="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6.75" customHeight="1" x14ac:dyDescent="0.25">
      <c r="A833" s="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6.75" customHeight="1" x14ac:dyDescent="0.25">
      <c r="A834" s="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6.75" customHeight="1" x14ac:dyDescent="0.25">
      <c r="A835" s="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6.75" customHeight="1" x14ac:dyDescent="0.25">
      <c r="A836" s="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6.75" customHeight="1" x14ac:dyDescent="0.25">
      <c r="A837" s="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6.75" customHeight="1" x14ac:dyDescent="0.25">
      <c r="A838" s="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6.75" customHeight="1" x14ac:dyDescent="0.25">
      <c r="A839" s="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6.75" customHeight="1" x14ac:dyDescent="0.25">
      <c r="A840" s="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6.75" customHeight="1" x14ac:dyDescent="0.25">
      <c r="A841" s="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6.75" customHeight="1" x14ac:dyDescent="0.25">
      <c r="A842" s="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6.75" customHeight="1" x14ac:dyDescent="0.25">
      <c r="A843" s="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6.75" customHeight="1" x14ac:dyDescent="0.25">
      <c r="A844" s="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6.75" customHeight="1" x14ac:dyDescent="0.25">
      <c r="A845" s="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6.75" customHeight="1" x14ac:dyDescent="0.25">
      <c r="A846" s="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6.75" customHeight="1" x14ac:dyDescent="0.25">
      <c r="A847" s="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6.75" customHeight="1" x14ac:dyDescent="0.25">
      <c r="A848" s="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6.75" customHeight="1" x14ac:dyDescent="0.25">
      <c r="A849" s="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6.75" customHeight="1" x14ac:dyDescent="0.25">
      <c r="A850" s="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6.75" customHeight="1" x14ac:dyDescent="0.25">
      <c r="A851" s="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6.75" customHeight="1" x14ac:dyDescent="0.25">
      <c r="A852" s="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6.75" customHeight="1" x14ac:dyDescent="0.25">
      <c r="A853" s="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6.75" customHeight="1" x14ac:dyDescent="0.25">
      <c r="A854" s="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6.75" customHeight="1" x14ac:dyDescent="0.25">
      <c r="A855" s="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6.75" customHeight="1" x14ac:dyDescent="0.25">
      <c r="A856" s="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6.75" customHeight="1" x14ac:dyDescent="0.25">
      <c r="A857" s="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6.75" customHeight="1" x14ac:dyDescent="0.25">
      <c r="A858" s="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6.75" customHeight="1" x14ac:dyDescent="0.25">
      <c r="A859" s="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6.75" customHeight="1" x14ac:dyDescent="0.25">
      <c r="A860" s="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6.75" customHeight="1" x14ac:dyDescent="0.25">
      <c r="A861" s="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6.75" customHeight="1" x14ac:dyDescent="0.25">
      <c r="A862" s="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6.75" customHeight="1" x14ac:dyDescent="0.25">
      <c r="A863" s="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6.75" customHeight="1" x14ac:dyDescent="0.25">
      <c r="A864" s="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6.75" customHeight="1" x14ac:dyDescent="0.25">
      <c r="A865" s="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6.75" customHeight="1" x14ac:dyDescent="0.25">
      <c r="A866" s="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6.75" customHeight="1" x14ac:dyDescent="0.25">
      <c r="A867" s="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6.75" customHeight="1" x14ac:dyDescent="0.25">
      <c r="A868" s="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6.75" customHeight="1" x14ac:dyDescent="0.25">
      <c r="A869" s="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6.75" customHeight="1" x14ac:dyDescent="0.25">
      <c r="A870" s="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6.75" customHeight="1" x14ac:dyDescent="0.25">
      <c r="A871" s="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6.75" customHeight="1" x14ac:dyDescent="0.25">
      <c r="A872" s="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6.75" customHeight="1" x14ac:dyDescent="0.25">
      <c r="A873" s="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6.75" customHeight="1" x14ac:dyDescent="0.25">
      <c r="A874" s="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6.75" customHeight="1" x14ac:dyDescent="0.25">
      <c r="A875" s="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6.75" customHeight="1" x14ac:dyDescent="0.25">
      <c r="A876" s="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6.75" customHeight="1" x14ac:dyDescent="0.25">
      <c r="A877" s="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6.75" customHeight="1" x14ac:dyDescent="0.25">
      <c r="A878" s="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6.75" customHeight="1" x14ac:dyDescent="0.25">
      <c r="A879" s="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6.75" customHeight="1" x14ac:dyDescent="0.25">
      <c r="A880" s="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6.75" customHeight="1" x14ac:dyDescent="0.25">
      <c r="A881" s="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6.75" customHeight="1" x14ac:dyDescent="0.25">
      <c r="A882" s="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6.75" customHeight="1" x14ac:dyDescent="0.25">
      <c r="A883" s="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6.75" customHeight="1" x14ac:dyDescent="0.25">
      <c r="A884" s="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6.75" customHeight="1" x14ac:dyDescent="0.25">
      <c r="A885" s="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6.75" customHeight="1" x14ac:dyDescent="0.25">
      <c r="A886" s="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6.75" customHeight="1" x14ac:dyDescent="0.25">
      <c r="A887" s="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6.75" customHeight="1" x14ac:dyDescent="0.25">
      <c r="A888" s="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6.75" customHeight="1" x14ac:dyDescent="0.25">
      <c r="A889" s="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6.75" customHeight="1" x14ac:dyDescent="0.25">
      <c r="A890" s="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6.75" customHeight="1" x14ac:dyDescent="0.25">
      <c r="A891" s="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6.75" customHeight="1" x14ac:dyDescent="0.25">
      <c r="A892" s="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6.75" customHeight="1" x14ac:dyDescent="0.25">
      <c r="A893" s="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6.75" customHeight="1" x14ac:dyDescent="0.25">
      <c r="A894" s="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6.75" customHeight="1" x14ac:dyDescent="0.25">
      <c r="A895" s="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6.75" customHeight="1" x14ac:dyDescent="0.25">
      <c r="A896" s="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6.75" customHeight="1" x14ac:dyDescent="0.25">
      <c r="A897" s="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6.75" customHeight="1" x14ac:dyDescent="0.25">
      <c r="A898" s="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6.75" customHeight="1" x14ac:dyDescent="0.25">
      <c r="A899" s="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6.75" customHeight="1" x14ac:dyDescent="0.25">
      <c r="A900" s="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6.75" customHeight="1" x14ac:dyDescent="0.25">
      <c r="A901" s="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6.75" customHeight="1" x14ac:dyDescent="0.25">
      <c r="A902" s="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6.75" customHeight="1" x14ac:dyDescent="0.25">
      <c r="A903" s="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6.75" customHeight="1" x14ac:dyDescent="0.25">
      <c r="A904" s="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6.75" customHeight="1" x14ac:dyDescent="0.25">
      <c r="A905" s="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6.75" customHeight="1" x14ac:dyDescent="0.25">
      <c r="A906" s="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6.75" customHeight="1" x14ac:dyDescent="0.25">
      <c r="A907" s="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6.75" customHeight="1" x14ac:dyDescent="0.25">
      <c r="A908" s="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6.75" customHeight="1" x14ac:dyDescent="0.25">
      <c r="A909" s="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6.75" customHeight="1" x14ac:dyDescent="0.25">
      <c r="A910" s="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6.75" customHeight="1" x14ac:dyDescent="0.25">
      <c r="A911" s="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6.75" customHeight="1" x14ac:dyDescent="0.25">
      <c r="A912" s="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6.75" customHeight="1" x14ac:dyDescent="0.25">
      <c r="A913" s="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6.75" customHeight="1" x14ac:dyDescent="0.25">
      <c r="A914" s="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6.75" customHeight="1" x14ac:dyDescent="0.25">
      <c r="A915" s="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6.75" customHeight="1" x14ac:dyDescent="0.25">
      <c r="A916" s="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6.75" customHeight="1" x14ac:dyDescent="0.25">
      <c r="A917" s="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6.75" customHeight="1" x14ac:dyDescent="0.25">
      <c r="A918" s="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6.75" customHeight="1" x14ac:dyDescent="0.25">
      <c r="A919" s="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6.75" customHeight="1" x14ac:dyDescent="0.25">
      <c r="A920" s="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6.75" customHeight="1" x14ac:dyDescent="0.25">
      <c r="A921" s="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6.75" customHeight="1" x14ac:dyDescent="0.25">
      <c r="A922" s="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6.75" customHeight="1" x14ac:dyDescent="0.25">
      <c r="A923" s="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6.75" customHeight="1" x14ac:dyDescent="0.25">
      <c r="A924" s="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6.75" customHeight="1" x14ac:dyDescent="0.25">
      <c r="A925" s="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6.75" customHeight="1" x14ac:dyDescent="0.25">
      <c r="A926" s="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6.75" customHeight="1" x14ac:dyDescent="0.25">
      <c r="A927" s="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6.75" customHeight="1" x14ac:dyDescent="0.25">
      <c r="A928" s="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6.75" customHeight="1" x14ac:dyDescent="0.25">
      <c r="A929" s="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6.75" customHeight="1" x14ac:dyDescent="0.25">
      <c r="A930" s="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6.75" customHeight="1" x14ac:dyDescent="0.25">
      <c r="A931" s="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6.75" customHeight="1" x14ac:dyDescent="0.25">
      <c r="A932" s="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6.75" customHeight="1" x14ac:dyDescent="0.25">
      <c r="A933" s="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6.75" customHeight="1" x14ac:dyDescent="0.25">
      <c r="A934" s="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6.75" customHeight="1" x14ac:dyDescent="0.25">
      <c r="A935" s="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6.75" customHeight="1" x14ac:dyDescent="0.25">
      <c r="A936" s="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6.75" customHeight="1" x14ac:dyDescent="0.25">
      <c r="A937" s="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6.75" customHeight="1" x14ac:dyDescent="0.25">
      <c r="A938" s="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6.75" customHeight="1" x14ac:dyDescent="0.25">
      <c r="A939" s="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6.75" customHeight="1" x14ac:dyDescent="0.25">
      <c r="A940" s="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6.75" customHeight="1" x14ac:dyDescent="0.25">
      <c r="A941" s="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6.75" customHeight="1" x14ac:dyDescent="0.25">
      <c r="A942" s="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6.75" customHeight="1" x14ac:dyDescent="0.25">
      <c r="A943" s="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6.75" customHeight="1" x14ac:dyDescent="0.25">
      <c r="A944" s="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6.75" customHeight="1" x14ac:dyDescent="0.25">
      <c r="A945" s="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6.75" customHeight="1" x14ac:dyDescent="0.25">
      <c r="A946" s="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6.75" customHeight="1" x14ac:dyDescent="0.25">
      <c r="A947" s="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6.75" customHeight="1" x14ac:dyDescent="0.25">
      <c r="A948" s="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6.75" customHeight="1" x14ac:dyDescent="0.25">
      <c r="A949" s="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6.75" customHeight="1" x14ac:dyDescent="0.25">
      <c r="A950" s="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6.75" customHeight="1" x14ac:dyDescent="0.25">
      <c r="A951" s="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6.75" customHeight="1" x14ac:dyDescent="0.25">
      <c r="A952" s="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6.75" customHeight="1" x14ac:dyDescent="0.25">
      <c r="A953" s="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6.75" customHeight="1" x14ac:dyDescent="0.25">
      <c r="A954" s="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6.75" customHeight="1" x14ac:dyDescent="0.25">
      <c r="A955" s="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6.75" customHeight="1" x14ac:dyDescent="0.25">
      <c r="A956" s="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6.75" customHeight="1" x14ac:dyDescent="0.25">
      <c r="A957" s="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6.75" customHeight="1" x14ac:dyDescent="0.25">
      <c r="A958" s="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6.75" customHeight="1" x14ac:dyDescent="0.25">
      <c r="A959" s="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6.75" customHeight="1" x14ac:dyDescent="0.25">
      <c r="A960" s="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6.75" customHeight="1" x14ac:dyDescent="0.25">
      <c r="A961" s="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6.75" customHeight="1" x14ac:dyDescent="0.25">
      <c r="A962" s="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6.75" customHeight="1" x14ac:dyDescent="0.25">
      <c r="A963" s="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6.75" customHeight="1" x14ac:dyDescent="0.25">
      <c r="A964" s="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6.75" customHeight="1" x14ac:dyDescent="0.25">
      <c r="A965" s="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6.75" customHeight="1" x14ac:dyDescent="0.25">
      <c r="A966" s="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6.75" customHeight="1" x14ac:dyDescent="0.25">
      <c r="A967" s="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6.75" customHeight="1" x14ac:dyDescent="0.25">
      <c r="A968" s="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6.75" customHeight="1" x14ac:dyDescent="0.25">
      <c r="A969" s="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6.75" customHeight="1" x14ac:dyDescent="0.25">
      <c r="A970" s="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6.75" customHeight="1" x14ac:dyDescent="0.25">
      <c r="A971" s="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6.75" customHeight="1" x14ac:dyDescent="0.25">
      <c r="A972" s="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6.75" customHeight="1" x14ac:dyDescent="0.25">
      <c r="A973" s="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6.75" customHeight="1" x14ac:dyDescent="0.25">
      <c r="A974" s="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6.75" customHeight="1" x14ac:dyDescent="0.25">
      <c r="A975" s="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6.75" customHeight="1" x14ac:dyDescent="0.25">
      <c r="A976" s="1"/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6.75" customHeight="1" x14ac:dyDescent="0.25">
      <c r="A977" s="1"/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6.75" customHeight="1" x14ac:dyDescent="0.25">
      <c r="A978" s="1"/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6.75" customHeight="1" x14ac:dyDescent="0.25">
      <c r="A979" s="1"/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6.75" customHeight="1" x14ac:dyDescent="0.25">
      <c r="A980" s="1"/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6.75" customHeight="1" x14ac:dyDescent="0.25">
      <c r="A981" s="1"/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6.75" customHeight="1" x14ac:dyDescent="0.25">
      <c r="A982" s="1"/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6.75" customHeight="1" x14ac:dyDescent="0.25">
      <c r="A983" s="1"/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6.75" customHeight="1" x14ac:dyDescent="0.25">
      <c r="A984" s="1"/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6.75" customHeight="1" x14ac:dyDescent="0.25">
      <c r="A985" s="1"/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6.75" customHeight="1" x14ac:dyDescent="0.25">
      <c r="A986" s="1"/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6.75" customHeight="1" x14ac:dyDescent="0.25">
      <c r="A987" s="1"/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6.75" customHeight="1" x14ac:dyDescent="0.25">
      <c r="A988" s="1"/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6.75" customHeight="1" x14ac:dyDescent="0.25">
      <c r="A989" s="1"/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6.75" customHeight="1" x14ac:dyDescent="0.25">
      <c r="A990" s="1"/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6.75" customHeight="1" x14ac:dyDescent="0.25">
      <c r="A991" s="1"/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6.75" customHeight="1" x14ac:dyDescent="0.25">
      <c r="A992" s="1"/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6.75" customHeight="1" x14ac:dyDescent="0.25">
      <c r="A993" s="1"/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6.75" customHeight="1" x14ac:dyDescent="0.25">
      <c r="A994" s="1"/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6.75" customHeight="1" x14ac:dyDescent="0.25">
      <c r="A995" s="1"/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36.75" customHeight="1" x14ac:dyDescent="0.25">
      <c r="A996" s="1"/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36.75" customHeight="1" x14ac:dyDescent="0.25">
      <c r="A997" s="1"/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36.75" customHeight="1" x14ac:dyDescent="0.25">
      <c r="A998" s="1"/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36.75" customHeight="1" x14ac:dyDescent="0.25">
      <c r="A999" s="1"/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36.75" customHeight="1" x14ac:dyDescent="0.25">
      <c r="A1000" s="1"/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B1:E1"/>
    <mergeCell ref="D3:E3"/>
  </mergeCells>
  <phoneticPr fontId="12"/>
  <printOptions horizontalCentered="1"/>
  <pageMargins left="0.51181102362204722" right="0.31496062992125984" top="0.74803149606299213" bottom="0.35433070866141736" header="0" footer="0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Z1000"/>
  <sheetViews>
    <sheetView topLeftCell="A31" workbookViewId="0">
      <selection activeCell="F17" sqref="F17"/>
    </sheetView>
  </sheetViews>
  <sheetFormatPr defaultColWidth="14.42578125" defaultRowHeight="15" customHeight="1" x14ac:dyDescent="0.25"/>
  <cols>
    <col min="1" max="1" width="28.28515625" customWidth="1"/>
    <col min="2" max="2" width="14" customWidth="1"/>
    <col min="3" max="5" width="9.140625" customWidth="1"/>
    <col min="6" max="14" width="9" customWidth="1"/>
    <col min="15" max="26" width="8.7109375" customWidth="1"/>
  </cols>
  <sheetData>
    <row r="1" spans="1:26" ht="13.5" customHeight="1" x14ac:dyDescent="0.15">
      <c r="A1" s="42" t="s">
        <v>23</v>
      </c>
      <c r="B1" s="42" t="s">
        <v>24</v>
      </c>
      <c r="C1" s="42" t="s">
        <v>25</v>
      </c>
      <c r="D1" s="42" t="s">
        <v>26</v>
      </c>
      <c r="E1" s="42" t="s">
        <v>27</v>
      </c>
      <c r="F1" s="42" t="s">
        <v>11</v>
      </c>
      <c r="G1" s="42" t="s">
        <v>28</v>
      </c>
      <c r="H1" s="42" t="s">
        <v>29</v>
      </c>
      <c r="I1" s="42" t="s">
        <v>30</v>
      </c>
      <c r="J1" s="42" t="s">
        <v>31</v>
      </c>
      <c r="K1" s="42" t="s">
        <v>32</v>
      </c>
      <c r="L1" s="42" t="s">
        <v>33</v>
      </c>
      <c r="M1" s="42" t="s">
        <v>34</v>
      </c>
      <c r="N1" s="42" t="s">
        <v>35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15">
      <c r="A2" s="43" t="s">
        <v>36</v>
      </c>
      <c r="B2" s="60">
        <v>24092</v>
      </c>
      <c r="C2" s="44">
        <v>1</v>
      </c>
      <c r="D2" s="44">
        <v>1</v>
      </c>
      <c r="E2" s="44">
        <v>1</v>
      </c>
      <c r="F2" s="43" t="s">
        <v>37</v>
      </c>
      <c r="G2" s="43" t="s">
        <v>38</v>
      </c>
      <c r="H2" s="43" t="s">
        <v>39</v>
      </c>
      <c r="I2" s="43" t="s">
        <v>40</v>
      </c>
      <c r="J2" s="43" t="s">
        <v>41</v>
      </c>
      <c r="K2" s="43" t="s">
        <v>42</v>
      </c>
      <c r="L2" s="43" t="s">
        <v>43</v>
      </c>
      <c r="M2" s="43" t="s">
        <v>44</v>
      </c>
      <c r="N2" s="43" t="s">
        <v>45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15">
      <c r="A3" s="43" t="s">
        <v>46</v>
      </c>
      <c r="B3" s="60">
        <v>24148</v>
      </c>
      <c r="C3" s="44">
        <v>1</v>
      </c>
      <c r="D3" s="44">
        <v>1</v>
      </c>
      <c r="E3" s="44">
        <v>2</v>
      </c>
      <c r="F3" s="43" t="s">
        <v>47</v>
      </c>
      <c r="G3" s="43" t="s">
        <v>48</v>
      </c>
      <c r="H3" s="43" t="s">
        <v>49</v>
      </c>
      <c r="I3" s="43" t="s">
        <v>50</v>
      </c>
      <c r="J3" s="43" t="s">
        <v>51</v>
      </c>
      <c r="K3" s="43" t="s">
        <v>52</v>
      </c>
      <c r="L3" s="43" t="s">
        <v>53</v>
      </c>
      <c r="M3" s="43" t="s">
        <v>54</v>
      </c>
      <c r="N3" s="43" t="s">
        <v>55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15">
      <c r="A4" s="43" t="s">
        <v>56</v>
      </c>
      <c r="B4" s="60">
        <v>24095</v>
      </c>
      <c r="C4" s="44">
        <v>1</v>
      </c>
      <c r="D4" s="44">
        <v>1</v>
      </c>
      <c r="E4" s="44">
        <v>3</v>
      </c>
      <c r="F4" s="43" t="s">
        <v>57</v>
      </c>
      <c r="G4" s="43" t="s">
        <v>58</v>
      </c>
      <c r="H4" s="43" t="s">
        <v>59</v>
      </c>
      <c r="I4" s="43" t="s">
        <v>60</v>
      </c>
      <c r="J4" s="43" t="s">
        <v>61</v>
      </c>
      <c r="K4" s="43" t="s">
        <v>62</v>
      </c>
      <c r="L4" s="43" t="s">
        <v>63</v>
      </c>
      <c r="M4" s="43" t="s">
        <v>64</v>
      </c>
      <c r="N4" s="43" t="s">
        <v>65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15">
      <c r="A5" s="43" t="s">
        <v>66</v>
      </c>
      <c r="B5" s="60">
        <v>32998</v>
      </c>
      <c r="C5" s="44">
        <v>1</v>
      </c>
      <c r="D5" s="44">
        <v>1</v>
      </c>
      <c r="E5" s="44">
        <v>4</v>
      </c>
      <c r="F5" s="43" t="s">
        <v>67</v>
      </c>
      <c r="G5" s="43" t="s">
        <v>68</v>
      </c>
      <c r="H5" s="43" t="s">
        <v>39</v>
      </c>
      <c r="I5" s="43" t="s">
        <v>40</v>
      </c>
      <c r="J5" s="43" t="s">
        <v>41</v>
      </c>
      <c r="K5" s="43" t="s">
        <v>42</v>
      </c>
      <c r="L5" s="43" t="s">
        <v>43</v>
      </c>
      <c r="M5" s="43" t="s">
        <v>69</v>
      </c>
      <c r="N5" s="43" t="s">
        <v>70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15">
      <c r="A6" s="43" t="s">
        <v>71</v>
      </c>
      <c r="B6" s="60">
        <v>53244</v>
      </c>
      <c r="C6" s="44">
        <v>1</v>
      </c>
      <c r="D6" s="44">
        <v>1</v>
      </c>
      <c r="E6" s="44">
        <v>5</v>
      </c>
      <c r="F6" s="43" t="s">
        <v>72</v>
      </c>
      <c r="G6" s="43" t="s">
        <v>73</v>
      </c>
      <c r="H6" s="43" t="s">
        <v>74</v>
      </c>
      <c r="I6" s="43" t="s">
        <v>75</v>
      </c>
      <c r="J6" s="43" t="s">
        <v>76</v>
      </c>
      <c r="K6" s="43" t="s">
        <v>77</v>
      </c>
      <c r="L6" s="43" t="s">
        <v>78</v>
      </c>
      <c r="M6" s="43" t="s">
        <v>79</v>
      </c>
      <c r="N6" s="43" t="s">
        <v>80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15">
      <c r="A7" s="43" t="s">
        <v>81</v>
      </c>
      <c r="B7" s="60">
        <v>55988</v>
      </c>
      <c r="C7" s="44">
        <v>1</v>
      </c>
      <c r="D7" s="44">
        <v>1</v>
      </c>
      <c r="E7" s="44">
        <v>6</v>
      </c>
      <c r="F7" s="43" t="s">
        <v>82</v>
      </c>
      <c r="G7" s="43" t="s">
        <v>83</v>
      </c>
      <c r="H7" s="43" t="s">
        <v>84</v>
      </c>
      <c r="I7" s="43" t="s">
        <v>85</v>
      </c>
      <c r="J7" s="43" t="s">
        <v>86</v>
      </c>
      <c r="K7" s="43" t="s">
        <v>87</v>
      </c>
      <c r="L7" s="43" t="s">
        <v>88</v>
      </c>
      <c r="M7" s="43" t="s">
        <v>89</v>
      </c>
      <c r="N7" s="43" t="s">
        <v>90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15">
      <c r="A8" s="43" t="s">
        <v>91</v>
      </c>
      <c r="B8" s="60">
        <v>127046</v>
      </c>
      <c r="C8" s="44">
        <v>1</v>
      </c>
      <c r="D8" s="44">
        <v>1</v>
      </c>
      <c r="E8" s="44">
        <v>7</v>
      </c>
      <c r="F8" s="43" t="s">
        <v>92</v>
      </c>
      <c r="G8" s="43" t="s">
        <v>93</v>
      </c>
      <c r="H8" s="43" t="s">
        <v>94</v>
      </c>
      <c r="I8" s="43" t="s">
        <v>95</v>
      </c>
      <c r="J8" s="43" t="s">
        <v>61</v>
      </c>
      <c r="K8" s="43" t="s">
        <v>96</v>
      </c>
      <c r="L8" s="43" t="s">
        <v>97</v>
      </c>
      <c r="M8" s="43" t="s">
        <v>98</v>
      </c>
      <c r="N8" s="43" t="s">
        <v>99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15">
      <c r="A9" s="43" t="s">
        <v>100</v>
      </c>
      <c r="B9" s="60">
        <v>24091</v>
      </c>
      <c r="C9" s="44">
        <v>1</v>
      </c>
      <c r="D9" s="44">
        <v>2</v>
      </c>
      <c r="E9" s="44">
        <v>1</v>
      </c>
      <c r="F9" s="43" t="s">
        <v>101</v>
      </c>
      <c r="G9" s="43" t="s">
        <v>102</v>
      </c>
      <c r="H9" s="43" t="s">
        <v>103</v>
      </c>
      <c r="I9" s="43" t="s">
        <v>104</v>
      </c>
      <c r="J9" s="43" t="s">
        <v>105</v>
      </c>
      <c r="K9" s="43" t="s">
        <v>106</v>
      </c>
      <c r="L9" s="43" t="s">
        <v>107</v>
      </c>
      <c r="M9" s="43" t="s">
        <v>108</v>
      </c>
      <c r="N9" s="43" t="s">
        <v>109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15">
      <c r="A10" s="43" t="s">
        <v>110</v>
      </c>
      <c r="B10" s="60">
        <v>24125</v>
      </c>
      <c r="C10" s="44">
        <v>1</v>
      </c>
      <c r="D10" s="44">
        <v>2</v>
      </c>
      <c r="E10" s="44">
        <v>2</v>
      </c>
      <c r="F10" s="43" t="s">
        <v>111</v>
      </c>
      <c r="G10" s="43" t="s">
        <v>112</v>
      </c>
      <c r="H10" s="43" t="s">
        <v>113</v>
      </c>
      <c r="I10" s="43" t="s">
        <v>114</v>
      </c>
      <c r="J10" s="43" t="s">
        <v>115</v>
      </c>
      <c r="K10" s="43" t="s">
        <v>116</v>
      </c>
      <c r="L10" s="43" t="s">
        <v>117</v>
      </c>
      <c r="M10" s="43" t="s">
        <v>118</v>
      </c>
      <c r="N10" s="43" t="s">
        <v>119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15">
      <c r="A11" s="43" t="s">
        <v>120</v>
      </c>
      <c r="B11" s="60">
        <v>24208</v>
      </c>
      <c r="C11" s="44">
        <v>1</v>
      </c>
      <c r="D11" s="44">
        <v>2</v>
      </c>
      <c r="E11" s="44">
        <v>3</v>
      </c>
      <c r="F11" s="43" t="s">
        <v>121</v>
      </c>
      <c r="G11" s="43" t="s">
        <v>122</v>
      </c>
      <c r="H11" s="43" t="s">
        <v>123</v>
      </c>
      <c r="I11" s="43" t="s">
        <v>124</v>
      </c>
      <c r="J11" s="43" t="s">
        <v>125</v>
      </c>
      <c r="K11" s="43" t="s">
        <v>126</v>
      </c>
      <c r="L11" s="43" t="s">
        <v>127</v>
      </c>
      <c r="M11" s="43" t="s">
        <v>128</v>
      </c>
      <c r="N11" s="43" t="s">
        <v>129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15">
      <c r="A12" s="43" t="s">
        <v>130</v>
      </c>
      <c r="B12" s="60">
        <v>36179</v>
      </c>
      <c r="C12" s="44">
        <v>1</v>
      </c>
      <c r="D12" s="44">
        <v>2</v>
      </c>
      <c r="E12" s="44">
        <v>4</v>
      </c>
      <c r="F12" s="43" t="s">
        <v>131</v>
      </c>
      <c r="G12" s="43" t="s">
        <v>132</v>
      </c>
      <c r="H12" s="43" t="s">
        <v>133</v>
      </c>
      <c r="I12" s="43" t="s">
        <v>134</v>
      </c>
      <c r="J12" s="43" t="s">
        <v>135</v>
      </c>
      <c r="K12" s="43" t="s">
        <v>136</v>
      </c>
      <c r="L12" s="43" t="s">
        <v>61</v>
      </c>
      <c r="M12" s="43" t="s">
        <v>137</v>
      </c>
      <c r="N12" s="43" t="s">
        <v>138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15">
      <c r="A13" s="43" t="s">
        <v>139</v>
      </c>
      <c r="B13" s="60">
        <v>37304</v>
      </c>
      <c r="C13" s="44">
        <v>1</v>
      </c>
      <c r="D13" s="44">
        <v>2</v>
      </c>
      <c r="E13" s="44">
        <v>5</v>
      </c>
      <c r="F13" s="43" t="s">
        <v>140</v>
      </c>
      <c r="G13" s="43" t="s">
        <v>141</v>
      </c>
      <c r="H13" s="43" t="s">
        <v>142</v>
      </c>
      <c r="I13" s="43" t="s">
        <v>143</v>
      </c>
      <c r="J13" s="43" t="s">
        <v>144</v>
      </c>
      <c r="K13" s="43" t="s">
        <v>145</v>
      </c>
      <c r="L13" s="43" t="s">
        <v>146</v>
      </c>
      <c r="M13" s="43" t="s">
        <v>147</v>
      </c>
      <c r="N13" s="43" t="s">
        <v>148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15">
      <c r="A14" s="43" t="s">
        <v>149</v>
      </c>
      <c r="B14" s="60">
        <v>41282</v>
      </c>
      <c r="C14" s="44">
        <v>1</v>
      </c>
      <c r="D14" s="44">
        <v>2</v>
      </c>
      <c r="E14" s="44">
        <v>6</v>
      </c>
      <c r="F14" s="43" t="s">
        <v>150</v>
      </c>
      <c r="G14" s="43" t="s">
        <v>151</v>
      </c>
      <c r="H14" s="43" t="s">
        <v>103</v>
      </c>
      <c r="I14" s="43" t="s">
        <v>104</v>
      </c>
      <c r="J14" s="43" t="s">
        <v>105</v>
      </c>
      <c r="K14" s="43" t="s">
        <v>106</v>
      </c>
      <c r="L14" s="43" t="s">
        <v>107</v>
      </c>
      <c r="M14" s="43" t="s">
        <v>152</v>
      </c>
      <c r="N14" s="43" t="s">
        <v>153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15">
      <c r="A15" s="43" t="s">
        <v>154</v>
      </c>
      <c r="B15" s="60">
        <v>24094</v>
      </c>
      <c r="C15" s="44">
        <v>1</v>
      </c>
      <c r="D15" s="44">
        <v>3</v>
      </c>
      <c r="E15" s="44">
        <v>1</v>
      </c>
      <c r="F15" s="43" t="s">
        <v>155</v>
      </c>
      <c r="G15" s="43" t="s">
        <v>156</v>
      </c>
      <c r="H15" s="43" t="s">
        <v>39</v>
      </c>
      <c r="I15" s="43" t="s">
        <v>40</v>
      </c>
      <c r="J15" s="43" t="s">
        <v>41</v>
      </c>
      <c r="K15" s="43" t="s">
        <v>42</v>
      </c>
      <c r="L15" s="43" t="s">
        <v>43</v>
      </c>
      <c r="M15" s="43" t="s">
        <v>157</v>
      </c>
      <c r="N15" s="43" t="s">
        <v>158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15">
      <c r="A16" s="43" t="s">
        <v>159</v>
      </c>
      <c r="B16" s="60">
        <v>24133</v>
      </c>
      <c r="C16" s="44">
        <v>1</v>
      </c>
      <c r="D16" s="44">
        <v>3</v>
      </c>
      <c r="E16" s="44">
        <v>2</v>
      </c>
      <c r="F16" s="43" t="s">
        <v>160</v>
      </c>
      <c r="G16" s="43" t="s">
        <v>161</v>
      </c>
      <c r="H16" s="43" t="s">
        <v>162</v>
      </c>
      <c r="I16" s="43" t="s">
        <v>163</v>
      </c>
      <c r="J16" s="43" t="s">
        <v>164</v>
      </c>
      <c r="K16" s="43" t="s">
        <v>165</v>
      </c>
      <c r="L16" s="43" t="s">
        <v>166</v>
      </c>
      <c r="M16" s="43" t="s">
        <v>167</v>
      </c>
      <c r="N16" s="43" t="s">
        <v>168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15">
      <c r="A17" s="43" t="s">
        <v>169</v>
      </c>
      <c r="B17" s="60">
        <v>24183</v>
      </c>
      <c r="C17" s="44">
        <v>1</v>
      </c>
      <c r="D17" s="44">
        <v>3</v>
      </c>
      <c r="E17" s="44">
        <v>3</v>
      </c>
      <c r="F17" s="43" t="s">
        <v>170</v>
      </c>
      <c r="G17" s="43" t="s">
        <v>171</v>
      </c>
      <c r="H17" s="43" t="s">
        <v>172</v>
      </c>
      <c r="I17" s="43" t="s">
        <v>173</v>
      </c>
      <c r="J17" s="43" t="s">
        <v>61</v>
      </c>
      <c r="K17" s="43" t="s">
        <v>174</v>
      </c>
      <c r="L17" s="43" t="s">
        <v>175</v>
      </c>
      <c r="M17" s="43" t="s">
        <v>176</v>
      </c>
      <c r="N17" s="43" t="s">
        <v>177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15">
      <c r="A18" s="43" t="s">
        <v>178</v>
      </c>
      <c r="B18" s="60">
        <v>24089</v>
      </c>
      <c r="C18" s="44">
        <v>1</v>
      </c>
      <c r="D18" s="44">
        <v>3</v>
      </c>
      <c r="E18" s="44">
        <v>4</v>
      </c>
      <c r="F18" s="43" t="s">
        <v>179</v>
      </c>
      <c r="G18" s="43" t="s">
        <v>180</v>
      </c>
      <c r="H18" s="43" t="s">
        <v>181</v>
      </c>
      <c r="I18" s="43" t="s">
        <v>182</v>
      </c>
      <c r="J18" s="43" t="s">
        <v>183</v>
      </c>
      <c r="K18" s="43" t="s">
        <v>184</v>
      </c>
      <c r="L18" s="43" t="s">
        <v>185</v>
      </c>
      <c r="M18" s="43" t="s">
        <v>186</v>
      </c>
      <c r="N18" s="43" t="s">
        <v>187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15">
      <c r="A19" s="43" t="s">
        <v>188</v>
      </c>
      <c r="B19" s="60">
        <v>24093</v>
      </c>
      <c r="C19" s="44">
        <v>1</v>
      </c>
      <c r="D19" s="44">
        <v>3</v>
      </c>
      <c r="E19" s="44">
        <v>5</v>
      </c>
      <c r="F19" s="43" t="s">
        <v>189</v>
      </c>
      <c r="G19" s="43" t="s">
        <v>190</v>
      </c>
      <c r="H19" s="43" t="s">
        <v>39</v>
      </c>
      <c r="I19" s="43" t="s">
        <v>40</v>
      </c>
      <c r="J19" s="43" t="s">
        <v>41</v>
      </c>
      <c r="K19" s="43" t="s">
        <v>191</v>
      </c>
      <c r="L19" s="43" t="s">
        <v>192</v>
      </c>
      <c r="M19" s="43" t="s">
        <v>193</v>
      </c>
      <c r="N19" s="43" t="s">
        <v>194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15">
      <c r="A20" s="43" t="s">
        <v>195</v>
      </c>
      <c r="B20" s="60">
        <v>41855</v>
      </c>
      <c r="C20" s="44">
        <v>1</v>
      </c>
      <c r="D20" s="44">
        <v>3</v>
      </c>
      <c r="E20" s="44">
        <v>6</v>
      </c>
      <c r="F20" s="43" t="s">
        <v>196</v>
      </c>
      <c r="G20" s="43" t="s">
        <v>197</v>
      </c>
      <c r="H20" s="43" t="s">
        <v>39</v>
      </c>
      <c r="I20" s="43" t="s">
        <v>40</v>
      </c>
      <c r="J20" s="43" t="s">
        <v>41</v>
      </c>
      <c r="K20" s="43" t="s">
        <v>42</v>
      </c>
      <c r="L20" s="43" t="s">
        <v>43</v>
      </c>
      <c r="M20" s="43" t="s">
        <v>198</v>
      </c>
      <c r="N20" s="43" t="s">
        <v>199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15">
      <c r="A21" s="43" t="s">
        <v>200</v>
      </c>
      <c r="B21" s="60">
        <v>51813</v>
      </c>
      <c r="C21" s="44">
        <v>1</v>
      </c>
      <c r="D21" s="44">
        <v>3</v>
      </c>
      <c r="E21" s="44">
        <v>7</v>
      </c>
      <c r="F21" s="43" t="s">
        <v>201</v>
      </c>
      <c r="G21" s="43" t="s">
        <v>202</v>
      </c>
      <c r="H21" s="43" t="s">
        <v>203</v>
      </c>
      <c r="I21" s="43" t="s">
        <v>204</v>
      </c>
      <c r="J21" s="43" t="s">
        <v>205</v>
      </c>
      <c r="K21" s="43" t="s">
        <v>206</v>
      </c>
      <c r="L21" s="43" t="s">
        <v>207</v>
      </c>
      <c r="M21" s="43" t="s">
        <v>208</v>
      </c>
      <c r="N21" s="43" t="s">
        <v>209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15">
      <c r="A22" s="43" t="s">
        <v>210</v>
      </c>
      <c r="B22" s="60">
        <v>54566</v>
      </c>
      <c r="C22" s="44">
        <v>1</v>
      </c>
      <c r="D22" s="44">
        <v>3</v>
      </c>
      <c r="E22" s="44">
        <v>8</v>
      </c>
      <c r="F22" s="43" t="s">
        <v>211</v>
      </c>
      <c r="G22" s="43" t="s">
        <v>212</v>
      </c>
      <c r="H22" s="43" t="s">
        <v>213</v>
      </c>
      <c r="I22" s="43" t="s">
        <v>214</v>
      </c>
      <c r="J22" s="43" t="s">
        <v>61</v>
      </c>
      <c r="K22" s="43" t="s">
        <v>215</v>
      </c>
      <c r="L22" s="43" t="s">
        <v>216</v>
      </c>
      <c r="M22" s="43" t="s">
        <v>217</v>
      </c>
      <c r="N22" s="43" t="s">
        <v>218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66" t="s">
        <v>692</v>
      </c>
      <c r="B23" s="67">
        <v>194788</v>
      </c>
      <c r="C23" s="68">
        <v>1</v>
      </c>
      <c r="D23" s="68">
        <v>3</v>
      </c>
      <c r="E23" s="68">
        <v>9</v>
      </c>
      <c r="F23" s="66" t="s">
        <v>693</v>
      </c>
      <c r="G23" s="66" t="s">
        <v>694</v>
      </c>
      <c r="H23" s="66" t="s">
        <v>695</v>
      </c>
      <c r="I23" s="66" t="s">
        <v>696</v>
      </c>
      <c r="J23" s="66" t="s">
        <v>697</v>
      </c>
      <c r="K23" s="66" t="s">
        <v>698</v>
      </c>
      <c r="L23" s="66"/>
      <c r="M23" t="s">
        <v>699</v>
      </c>
      <c r="N23" s="66">
        <v>1309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15">
      <c r="A24" s="43" t="s">
        <v>219</v>
      </c>
      <c r="B24" s="60">
        <v>24168</v>
      </c>
      <c r="C24" s="44">
        <v>2</v>
      </c>
      <c r="D24" s="44">
        <v>1</v>
      </c>
      <c r="E24" s="44">
        <v>1</v>
      </c>
      <c r="F24" s="43" t="s">
        <v>220</v>
      </c>
      <c r="G24" s="43" t="s">
        <v>221</v>
      </c>
      <c r="H24" s="43" t="s">
        <v>222</v>
      </c>
      <c r="I24" s="43" t="s">
        <v>223</v>
      </c>
      <c r="J24" s="43" t="s">
        <v>224</v>
      </c>
      <c r="K24" s="43" t="s">
        <v>225</v>
      </c>
      <c r="L24" s="43" t="s">
        <v>226</v>
      </c>
      <c r="M24" s="43" t="s">
        <v>227</v>
      </c>
      <c r="N24" s="43" t="s">
        <v>228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15">
      <c r="A25" s="43" t="s">
        <v>229</v>
      </c>
      <c r="B25" s="60">
        <v>24117</v>
      </c>
      <c r="C25" s="44">
        <v>2</v>
      </c>
      <c r="D25" s="44">
        <v>1</v>
      </c>
      <c r="E25" s="44">
        <v>2</v>
      </c>
      <c r="F25" s="43" t="s">
        <v>230</v>
      </c>
      <c r="G25" s="43" t="s">
        <v>231</v>
      </c>
      <c r="H25" s="43" t="s">
        <v>232</v>
      </c>
      <c r="I25" s="43" t="s">
        <v>233</v>
      </c>
      <c r="J25" s="43" t="s">
        <v>234</v>
      </c>
      <c r="K25" s="43" t="s">
        <v>235</v>
      </c>
      <c r="L25" s="43" t="s">
        <v>236</v>
      </c>
      <c r="M25" s="43" t="s">
        <v>237</v>
      </c>
      <c r="N25" s="43" t="s">
        <v>238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15">
      <c r="A26" s="43" t="s">
        <v>239</v>
      </c>
      <c r="B26" s="60">
        <v>24170</v>
      </c>
      <c r="C26" s="44">
        <v>2</v>
      </c>
      <c r="D26" s="44">
        <v>1</v>
      </c>
      <c r="E26" s="44">
        <v>3</v>
      </c>
      <c r="F26" s="43" t="s">
        <v>240</v>
      </c>
      <c r="G26" s="43" t="s">
        <v>241</v>
      </c>
      <c r="H26" s="43" t="s">
        <v>222</v>
      </c>
      <c r="I26" s="43" t="s">
        <v>242</v>
      </c>
      <c r="J26" s="43" t="s">
        <v>224</v>
      </c>
      <c r="K26" s="43" t="s">
        <v>225</v>
      </c>
      <c r="L26" s="43" t="s">
        <v>226</v>
      </c>
      <c r="M26" s="43" t="s">
        <v>243</v>
      </c>
      <c r="N26" s="43" t="s">
        <v>244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15">
      <c r="A27" s="43" t="s">
        <v>245</v>
      </c>
      <c r="B27" s="60">
        <v>24157</v>
      </c>
      <c r="C27" s="44">
        <v>2</v>
      </c>
      <c r="D27" s="44">
        <v>1</v>
      </c>
      <c r="E27" s="44">
        <v>4</v>
      </c>
      <c r="F27" s="43" t="s">
        <v>246</v>
      </c>
      <c r="G27" s="43" t="s">
        <v>247</v>
      </c>
      <c r="H27" s="43" t="s">
        <v>248</v>
      </c>
      <c r="I27" s="43" t="s">
        <v>249</v>
      </c>
      <c r="J27" s="43" t="s">
        <v>250</v>
      </c>
      <c r="K27" s="43" t="s">
        <v>251</v>
      </c>
      <c r="L27" s="43" t="s">
        <v>252</v>
      </c>
      <c r="M27" s="43" t="s">
        <v>253</v>
      </c>
      <c r="N27" s="43" t="s">
        <v>254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15">
      <c r="A28" s="43" t="s">
        <v>255</v>
      </c>
      <c r="B28" s="60">
        <v>24153</v>
      </c>
      <c r="C28" s="44">
        <v>2</v>
      </c>
      <c r="D28" s="44">
        <v>1</v>
      </c>
      <c r="E28" s="44">
        <v>5</v>
      </c>
      <c r="F28" s="43" t="s">
        <v>256</v>
      </c>
      <c r="G28" s="43" t="s">
        <v>257</v>
      </c>
      <c r="H28" s="43" t="s">
        <v>258</v>
      </c>
      <c r="I28" s="43" t="s">
        <v>259</v>
      </c>
      <c r="J28" s="43" t="s">
        <v>260</v>
      </c>
      <c r="K28" s="43" t="s">
        <v>261</v>
      </c>
      <c r="L28" s="43" t="s">
        <v>262</v>
      </c>
      <c r="M28" s="43" t="s">
        <v>263</v>
      </c>
      <c r="N28" s="43" t="s">
        <v>264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15">
      <c r="A29" s="43" t="s">
        <v>265</v>
      </c>
      <c r="B29" s="60">
        <v>24149</v>
      </c>
      <c r="C29" s="44">
        <v>2</v>
      </c>
      <c r="D29" s="44">
        <v>2</v>
      </c>
      <c r="E29" s="44">
        <v>1</v>
      </c>
      <c r="F29" s="43" t="s">
        <v>266</v>
      </c>
      <c r="G29" s="43" t="s">
        <v>267</v>
      </c>
      <c r="H29" s="43" t="s">
        <v>268</v>
      </c>
      <c r="I29" s="43" t="s">
        <v>269</v>
      </c>
      <c r="J29" s="43" t="s">
        <v>270</v>
      </c>
      <c r="K29" s="43" t="s">
        <v>271</v>
      </c>
      <c r="L29" s="43" t="s">
        <v>272</v>
      </c>
      <c r="M29" s="43" t="s">
        <v>273</v>
      </c>
      <c r="N29" s="43" t="s">
        <v>274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15">
      <c r="A30" s="43" t="s">
        <v>275</v>
      </c>
      <c r="B30" s="60">
        <v>24150</v>
      </c>
      <c r="C30" s="44">
        <v>2</v>
      </c>
      <c r="D30" s="44">
        <v>2</v>
      </c>
      <c r="E30" s="44">
        <v>2</v>
      </c>
      <c r="F30" s="43" t="s">
        <v>276</v>
      </c>
      <c r="G30" s="43" t="s">
        <v>277</v>
      </c>
      <c r="H30" s="43" t="s">
        <v>268</v>
      </c>
      <c r="I30" s="43" t="s">
        <v>269</v>
      </c>
      <c r="J30" s="43" t="s">
        <v>270</v>
      </c>
      <c r="K30" s="43" t="s">
        <v>271</v>
      </c>
      <c r="L30" s="43" t="s">
        <v>272</v>
      </c>
      <c r="M30" s="43" t="s">
        <v>278</v>
      </c>
      <c r="N30" s="43" t="s">
        <v>279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15">
      <c r="A31" s="43" t="s">
        <v>280</v>
      </c>
      <c r="B31" s="60">
        <v>24138</v>
      </c>
      <c r="C31" s="44">
        <v>2</v>
      </c>
      <c r="D31" s="44">
        <v>2</v>
      </c>
      <c r="E31" s="44">
        <v>3</v>
      </c>
      <c r="F31" s="43" t="s">
        <v>281</v>
      </c>
      <c r="G31" s="43" t="s">
        <v>282</v>
      </c>
      <c r="H31" s="43" t="s">
        <v>283</v>
      </c>
      <c r="I31" s="43" t="s">
        <v>284</v>
      </c>
      <c r="J31" s="43" t="s">
        <v>61</v>
      </c>
      <c r="K31" s="43" t="s">
        <v>285</v>
      </c>
      <c r="L31" s="43" t="s">
        <v>285</v>
      </c>
      <c r="M31" s="43" t="s">
        <v>286</v>
      </c>
      <c r="N31" s="43" t="s">
        <v>287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15">
      <c r="A32" s="43" t="s">
        <v>288</v>
      </c>
      <c r="B32" s="60">
        <v>24116</v>
      </c>
      <c r="C32" s="44">
        <v>2</v>
      </c>
      <c r="D32" s="44">
        <v>2</v>
      </c>
      <c r="E32" s="44">
        <v>4</v>
      </c>
      <c r="F32" s="43" t="s">
        <v>289</v>
      </c>
      <c r="G32" s="43" t="s">
        <v>290</v>
      </c>
      <c r="H32" s="43" t="s">
        <v>291</v>
      </c>
      <c r="I32" s="43" t="s">
        <v>292</v>
      </c>
      <c r="J32" s="43" t="s">
        <v>293</v>
      </c>
      <c r="K32" s="43" t="s">
        <v>294</v>
      </c>
      <c r="L32" s="43" t="s">
        <v>294</v>
      </c>
      <c r="M32" s="43" t="s">
        <v>295</v>
      </c>
      <c r="N32" s="43" t="s">
        <v>296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15">
      <c r="A33" s="43" t="s">
        <v>297</v>
      </c>
      <c r="B33" s="60">
        <v>29236</v>
      </c>
      <c r="C33" s="44">
        <v>2</v>
      </c>
      <c r="D33" s="44">
        <v>2</v>
      </c>
      <c r="E33" s="44">
        <v>5</v>
      </c>
      <c r="F33" s="43" t="s">
        <v>298</v>
      </c>
      <c r="G33" s="43" t="s">
        <v>299</v>
      </c>
      <c r="H33" s="43" t="s">
        <v>300</v>
      </c>
      <c r="I33" s="43" t="s">
        <v>301</v>
      </c>
      <c r="J33" s="43" t="s">
        <v>302</v>
      </c>
      <c r="K33" s="43" t="s">
        <v>303</v>
      </c>
      <c r="L33" s="43" t="s">
        <v>303</v>
      </c>
      <c r="M33" s="43" t="s">
        <v>304</v>
      </c>
      <c r="N33" s="43" t="s">
        <v>305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15">
      <c r="A34" s="43" t="s">
        <v>306</v>
      </c>
      <c r="B34" s="60">
        <v>24140</v>
      </c>
      <c r="C34" s="44">
        <v>3</v>
      </c>
      <c r="D34" s="44">
        <v>1</v>
      </c>
      <c r="E34" s="44">
        <v>1</v>
      </c>
      <c r="F34" s="43" t="s">
        <v>307</v>
      </c>
      <c r="G34" s="43" t="s">
        <v>308</v>
      </c>
      <c r="H34" s="43" t="s">
        <v>309</v>
      </c>
      <c r="I34" s="43" t="s">
        <v>310</v>
      </c>
      <c r="J34" s="43" t="s">
        <v>311</v>
      </c>
      <c r="K34" s="43" t="s">
        <v>312</v>
      </c>
      <c r="L34" s="43" t="s">
        <v>313</v>
      </c>
      <c r="M34" s="43" t="s">
        <v>314</v>
      </c>
      <c r="N34" s="43" t="s">
        <v>315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15">
      <c r="A35" s="43" t="s">
        <v>316</v>
      </c>
      <c r="B35" s="60">
        <v>24189</v>
      </c>
      <c r="C35" s="44">
        <v>3</v>
      </c>
      <c r="D35" s="44">
        <v>1</v>
      </c>
      <c r="E35" s="44">
        <v>2</v>
      </c>
      <c r="F35" s="43" t="s">
        <v>317</v>
      </c>
      <c r="G35" s="43" t="s">
        <v>318</v>
      </c>
      <c r="H35" s="43" t="s">
        <v>319</v>
      </c>
      <c r="I35" s="43" t="s">
        <v>320</v>
      </c>
      <c r="J35" s="43" t="s">
        <v>321</v>
      </c>
      <c r="K35" s="43" t="s">
        <v>322</v>
      </c>
      <c r="L35" s="43" t="s">
        <v>323</v>
      </c>
      <c r="M35" s="43" t="s">
        <v>324</v>
      </c>
      <c r="N35" s="43" t="s">
        <v>325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15">
      <c r="A36" s="43" t="s">
        <v>326</v>
      </c>
      <c r="B36" s="60">
        <v>24141</v>
      </c>
      <c r="C36" s="44">
        <v>3</v>
      </c>
      <c r="D36" s="44">
        <v>1</v>
      </c>
      <c r="E36" s="44">
        <v>3</v>
      </c>
      <c r="F36" s="43" t="s">
        <v>327</v>
      </c>
      <c r="G36" s="43" t="s">
        <v>328</v>
      </c>
      <c r="H36" s="43" t="s">
        <v>309</v>
      </c>
      <c r="I36" s="43" t="s">
        <v>329</v>
      </c>
      <c r="J36" s="43" t="s">
        <v>61</v>
      </c>
      <c r="K36" s="43" t="s">
        <v>330</v>
      </c>
      <c r="L36" s="43" t="s">
        <v>331</v>
      </c>
      <c r="M36" s="43" t="s">
        <v>332</v>
      </c>
      <c r="N36" s="43" t="s">
        <v>333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15">
      <c r="A37" s="43" t="s">
        <v>334</v>
      </c>
      <c r="B37" s="60">
        <v>24142</v>
      </c>
      <c r="C37" s="44">
        <v>3</v>
      </c>
      <c r="D37" s="44">
        <v>1</v>
      </c>
      <c r="E37" s="44">
        <v>4</v>
      </c>
      <c r="F37" s="43" t="s">
        <v>335</v>
      </c>
      <c r="G37" s="43" t="s">
        <v>336</v>
      </c>
      <c r="H37" s="43" t="s">
        <v>309</v>
      </c>
      <c r="I37" s="43" t="s">
        <v>310</v>
      </c>
      <c r="J37" s="43" t="s">
        <v>337</v>
      </c>
      <c r="K37" s="43" t="s">
        <v>338</v>
      </c>
      <c r="L37" s="43" t="s">
        <v>339</v>
      </c>
      <c r="M37" s="43" t="s">
        <v>340</v>
      </c>
      <c r="N37" s="43" t="s">
        <v>341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15">
      <c r="A38" s="43" t="s">
        <v>342</v>
      </c>
      <c r="B38" s="60">
        <v>24085</v>
      </c>
      <c r="C38" s="44">
        <v>3</v>
      </c>
      <c r="D38" s="44">
        <v>1</v>
      </c>
      <c r="E38" s="44">
        <v>5</v>
      </c>
      <c r="F38" s="43" t="s">
        <v>343</v>
      </c>
      <c r="G38" s="43" t="s">
        <v>344</v>
      </c>
      <c r="H38" s="43" t="s">
        <v>345</v>
      </c>
      <c r="I38" s="43" t="s">
        <v>346</v>
      </c>
      <c r="J38" s="43" t="s">
        <v>347</v>
      </c>
      <c r="K38" s="43" t="s">
        <v>348</v>
      </c>
      <c r="L38" s="43" t="s">
        <v>349</v>
      </c>
      <c r="M38" s="43" t="s">
        <v>350</v>
      </c>
      <c r="N38" s="43" t="s">
        <v>351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15">
      <c r="A39" s="43" t="s">
        <v>352</v>
      </c>
      <c r="B39" s="60">
        <v>24174</v>
      </c>
      <c r="C39" s="44">
        <v>3</v>
      </c>
      <c r="D39" s="44">
        <v>1</v>
      </c>
      <c r="E39" s="44">
        <v>6</v>
      </c>
      <c r="F39" s="43" t="s">
        <v>353</v>
      </c>
      <c r="G39" s="43" t="s">
        <v>354</v>
      </c>
      <c r="H39" s="43" t="s">
        <v>355</v>
      </c>
      <c r="I39" s="43" t="s">
        <v>356</v>
      </c>
      <c r="J39" s="43" t="s">
        <v>357</v>
      </c>
      <c r="K39" s="43" t="s">
        <v>358</v>
      </c>
      <c r="L39" s="43" t="s">
        <v>358</v>
      </c>
      <c r="M39" s="43" t="s">
        <v>359</v>
      </c>
      <c r="N39" s="43" t="s">
        <v>360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15">
      <c r="A40" s="43" t="s">
        <v>361</v>
      </c>
      <c r="B40" s="60">
        <v>32027</v>
      </c>
      <c r="C40" s="44">
        <v>3</v>
      </c>
      <c r="D40" s="44">
        <v>1</v>
      </c>
      <c r="E40" s="44">
        <v>8</v>
      </c>
      <c r="F40" s="43" t="s">
        <v>362</v>
      </c>
      <c r="G40" s="43" t="s">
        <v>363</v>
      </c>
      <c r="H40" s="43" t="s">
        <v>364</v>
      </c>
      <c r="I40" s="43" t="s">
        <v>365</v>
      </c>
      <c r="J40" s="43" t="s">
        <v>366</v>
      </c>
      <c r="K40" s="43" t="s">
        <v>367</v>
      </c>
      <c r="L40" s="43" t="s">
        <v>368</v>
      </c>
      <c r="M40" s="43" t="s">
        <v>369</v>
      </c>
      <c r="N40" s="43" t="s">
        <v>370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15">
      <c r="A41" s="43" t="s">
        <v>371</v>
      </c>
      <c r="B41" s="60">
        <v>50893</v>
      </c>
      <c r="C41" s="44">
        <v>3</v>
      </c>
      <c r="D41" s="44">
        <v>1</v>
      </c>
      <c r="E41" s="44">
        <v>10</v>
      </c>
      <c r="F41" s="43" t="s">
        <v>372</v>
      </c>
      <c r="G41" s="43" t="s">
        <v>373</v>
      </c>
      <c r="H41" s="43" t="s">
        <v>374</v>
      </c>
      <c r="I41" s="43" t="s">
        <v>375</v>
      </c>
      <c r="J41" s="43" t="s">
        <v>376</v>
      </c>
      <c r="K41" s="43" t="s">
        <v>312</v>
      </c>
      <c r="L41" s="43" t="s">
        <v>313</v>
      </c>
      <c r="M41" s="43" t="s">
        <v>377</v>
      </c>
      <c r="N41" s="43" t="s">
        <v>378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15">
      <c r="A42" s="43" t="s">
        <v>379</v>
      </c>
      <c r="B42" s="60">
        <v>24108</v>
      </c>
      <c r="C42" s="44">
        <v>3</v>
      </c>
      <c r="D42" s="44">
        <v>2</v>
      </c>
      <c r="E42" s="44">
        <v>1</v>
      </c>
      <c r="F42" s="43" t="s">
        <v>380</v>
      </c>
      <c r="G42" s="43" t="s">
        <v>381</v>
      </c>
      <c r="H42" s="43" t="s">
        <v>382</v>
      </c>
      <c r="I42" s="43" t="s">
        <v>383</v>
      </c>
      <c r="J42" s="43" t="s">
        <v>384</v>
      </c>
      <c r="K42" s="43" t="s">
        <v>385</v>
      </c>
      <c r="L42" s="43" t="s">
        <v>386</v>
      </c>
      <c r="M42" s="43" t="s">
        <v>387</v>
      </c>
      <c r="N42" s="43" t="s">
        <v>388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15">
      <c r="A43" s="43" t="s">
        <v>389</v>
      </c>
      <c r="B43" s="60">
        <v>24155</v>
      </c>
      <c r="C43" s="44">
        <v>3</v>
      </c>
      <c r="D43" s="44">
        <v>2</v>
      </c>
      <c r="E43" s="44">
        <v>2</v>
      </c>
      <c r="F43" s="43" t="s">
        <v>390</v>
      </c>
      <c r="G43" s="43" t="s">
        <v>391</v>
      </c>
      <c r="H43" s="43" t="s">
        <v>392</v>
      </c>
      <c r="I43" s="43" t="s">
        <v>393</v>
      </c>
      <c r="J43" s="43" t="s">
        <v>61</v>
      </c>
      <c r="K43" s="43" t="s">
        <v>394</v>
      </c>
      <c r="L43" s="43" t="s">
        <v>395</v>
      </c>
      <c r="M43" s="43" t="s">
        <v>396</v>
      </c>
      <c r="N43" s="43" t="s">
        <v>397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15">
      <c r="A44" s="43" t="s">
        <v>398</v>
      </c>
      <c r="B44" s="60">
        <v>24173</v>
      </c>
      <c r="C44" s="44">
        <v>3</v>
      </c>
      <c r="D44" s="44">
        <v>2</v>
      </c>
      <c r="E44" s="44">
        <v>3</v>
      </c>
      <c r="F44" s="43" t="s">
        <v>399</v>
      </c>
      <c r="G44" s="43" t="s">
        <v>400</v>
      </c>
      <c r="H44" s="43" t="s">
        <v>401</v>
      </c>
      <c r="I44" s="43" t="s">
        <v>402</v>
      </c>
      <c r="J44" s="43" t="s">
        <v>403</v>
      </c>
      <c r="K44" s="43" t="s">
        <v>404</v>
      </c>
      <c r="L44" s="43" t="s">
        <v>405</v>
      </c>
      <c r="M44" s="43" t="s">
        <v>406</v>
      </c>
      <c r="N44" s="43" t="s">
        <v>407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15">
      <c r="A45" s="43" t="s">
        <v>408</v>
      </c>
      <c r="B45" s="60">
        <v>24111</v>
      </c>
      <c r="C45" s="44">
        <v>3</v>
      </c>
      <c r="D45" s="44">
        <v>2</v>
      </c>
      <c r="E45" s="44">
        <v>4</v>
      </c>
      <c r="F45" s="43" t="s">
        <v>409</v>
      </c>
      <c r="G45" s="43" t="s">
        <v>410</v>
      </c>
      <c r="H45" s="43" t="s">
        <v>411</v>
      </c>
      <c r="I45" s="43" t="s">
        <v>412</v>
      </c>
      <c r="J45" s="43" t="s">
        <v>413</v>
      </c>
      <c r="K45" s="43" t="s">
        <v>414</v>
      </c>
      <c r="L45" s="43" t="s">
        <v>415</v>
      </c>
      <c r="M45" s="43" t="s">
        <v>416</v>
      </c>
      <c r="N45" s="43" t="s">
        <v>417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15">
      <c r="A46" s="43" t="s">
        <v>418</v>
      </c>
      <c r="B46" s="60">
        <v>24164</v>
      </c>
      <c r="C46" s="44">
        <v>3</v>
      </c>
      <c r="D46" s="44">
        <v>2</v>
      </c>
      <c r="E46" s="44">
        <v>5</v>
      </c>
      <c r="F46" s="43" t="s">
        <v>419</v>
      </c>
      <c r="G46" s="43" t="s">
        <v>420</v>
      </c>
      <c r="H46" s="43" t="s">
        <v>421</v>
      </c>
      <c r="I46" s="43" t="s">
        <v>422</v>
      </c>
      <c r="J46" s="43" t="s">
        <v>423</v>
      </c>
      <c r="K46" s="43" t="s">
        <v>424</v>
      </c>
      <c r="L46" s="43" t="s">
        <v>425</v>
      </c>
      <c r="M46" s="43" t="s">
        <v>426</v>
      </c>
      <c r="N46" s="43" t="s">
        <v>427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15">
      <c r="A47" s="43" t="s">
        <v>428</v>
      </c>
      <c r="B47" s="60">
        <v>34797</v>
      </c>
      <c r="C47" s="44">
        <v>3</v>
      </c>
      <c r="D47" s="44">
        <v>2</v>
      </c>
      <c r="E47" s="44">
        <v>6</v>
      </c>
      <c r="F47" s="43" t="s">
        <v>429</v>
      </c>
      <c r="G47" s="43" t="s">
        <v>430</v>
      </c>
      <c r="H47" s="43" t="s">
        <v>431</v>
      </c>
      <c r="I47" s="43" t="s">
        <v>432</v>
      </c>
      <c r="J47" s="43" t="s">
        <v>61</v>
      </c>
      <c r="K47" s="43" t="s">
        <v>433</v>
      </c>
      <c r="L47" s="43" t="s">
        <v>434</v>
      </c>
      <c r="M47" s="43" t="s">
        <v>435</v>
      </c>
      <c r="N47" s="43" t="s">
        <v>436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15">
      <c r="A48" s="43" t="s">
        <v>437</v>
      </c>
      <c r="B48" s="60">
        <v>41812</v>
      </c>
      <c r="C48" s="44">
        <v>3</v>
      </c>
      <c r="D48" s="44">
        <v>2</v>
      </c>
      <c r="E48" s="44">
        <v>7</v>
      </c>
      <c r="F48" s="43" t="s">
        <v>438</v>
      </c>
      <c r="G48" s="43" t="s">
        <v>439</v>
      </c>
      <c r="H48" s="43" t="s">
        <v>440</v>
      </c>
      <c r="I48" s="43" t="s">
        <v>441</v>
      </c>
      <c r="J48" s="43" t="s">
        <v>442</v>
      </c>
      <c r="K48" s="43" t="s">
        <v>443</v>
      </c>
      <c r="L48" s="43" t="s">
        <v>444</v>
      </c>
      <c r="M48" s="43" t="s">
        <v>445</v>
      </c>
      <c r="N48" s="43" t="s">
        <v>446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15">
      <c r="A49" s="43" t="s">
        <v>447</v>
      </c>
      <c r="B49" s="60">
        <v>44151</v>
      </c>
      <c r="C49" s="44">
        <v>3</v>
      </c>
      <c r="D49" s="44">
        <v>2</v>
      </c>
      <c r="E49" s="44">
        <v>8</v>
      </c>
      <c r="F49" s="43" t="s">
        <v>448</v>
      </c>
      <c r="G49" s="43" t="s">
        <v>449</v>
      </c>
      <c r="H49" s="43" t="s">
        <v>382</v>
      </c>
      <c r="I49" s="43" t="s">
        <v>383</v>
      </c>
      <c r="J49" s="43" t="s">
        <v>384</v>
      </c>
      <c r="K49" s="43" t="s">
        <v>450</v>
      </c>
      <c r="L49" s="43" t="s">
        <v>386</v>
      </c>
      <c r="M49" s="43" t="s">
        <v>451</v>
      </c>
      <c r="N49" s="43" t="s">
        <v>452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15">
      <c r="A50" s="43" t="s">
        <v>453</v>
      </c>
      <c r="B50" s="60">
        <v>44497</v>
      </c>
      <c r="C50" s="44">
        <v>3</v>
      </c>
      <c r="D50" s="44">
        <v>2</v>
      </c>
      <c r="E50" s="44">
        <v>9</v>
      </c>
      <c r="F50" s="43" t="s">
        <v>454</v>
      </c>
      <c r="G50" s="43" t="s">
        <v>455</v>
      </c>
      <c r="H50" s="43" t="s">
        <v>382</v>
      </c>
      <c r="I50" s="43" t="s">
        <v>383</v>
      </c>
      <c r="J50" s="43" t="s">
        <v>384</v>
      </c>
      <c r="K50" s="43" t="s">
        <v>456</v>
      </c>
      <c r="L50" s="43" t="s">
        <v>386</v>
      </c>
      <c r="M50" s="43" t="s">
        <v>457</v>
      </c>
      <c r="N50" s="43" t="s">
        <v>458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15">
      <c r="A51" s="43" t="s">
        <v>459</v>
      </c>
      <c r="B51" s="60">
        <v>24126</v>
      </c>
      <c r="C51" s="44">
        <v>3</v>
      </c>
      <c r="D51" s="44">
        <v>3</v>
      </c>
      <c r="E51" s="44">
        <v>1</v>
      </c>
      <c r="F51" s="43" t="s">
        <v>460</v>
      </c>
      <c r="G51" s="43" t="s">
        <v>461</v>
      </c>
      <c r="H51" s="43" t="s">
        <v>462</v>
      </c>
      <c r="I51" s="43" t="s">
        <v>463</v>
      </c>
      <c r="J51" s="43" t="s">
        <v>464</v>
      </c>
      <c r="K51" s="43" t="s">
        <v>465</v>
      </c>
      <c r="L51" s="43" t="s">
        <v>466</v>
      </c>
      <c r="M51" s="43" t="s">
        <v>467</v>
      </c>
      <c r="N51" s="43" t="s">
        <v>468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15">
      <c r="A52" s="43" t="s">
        <v>469</v>
      </c>
      <c r="B52" s="60">
        <v>24109</v>
      </c>
      <c r="C52" s="44">
        <v>3</v>
      </c>
      <c r="D52" s="44">
        <v>3</v>
      </c>
      <c r="E52" s="44">
        <v>3</v>
      </c>
      <c r="F52" s="43" t="s">
        <v>470</v>
      </c>
      <c r="G52" s="43" t="s">
        <v>471</v>
      </c>
      <c r="H52" s="43" t="s">
        <v>472</v>
      </c>
      <c r="I52" s="43" t="s">
        <v>473</v>
      </c>
      <c r="J52" s="43" t="s">
        <v>61</v>
      </c>
      <c r="K52" s="43" t="s">
        <v>474</v>
      </c>
      <c r="L52" s="43" t="s">
        <v>475</v>
      </c>
      <c r="M52" s="43" t="s">
        <v>476</v>
      </c>
      <c r="N52" s="43" t="s">
        <v>477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15">
      <c r="A53" s="43" t="s">
        <v>478</v>
      </c>
      <c r="B53" s="60">
        <v>24087</v>
      </c>
      <c r="C53" s="44">
        <v>3</v>
      </c>
      <c r="D53" s="44">
        <v>3</v>
      </c>
      <c r="E53" s="44">
        <v>4</v>
      </c>
      <c r="F53" s="43" t="s">
        <v>479</v>
      </c>
      <c r="G53" s="43" t="s">
        <v>480</v>
      </c>
      <c r="H53" s="43" t="s">
        <v>481</v>
      </c>
      <c r="I53" s="43" t="s">
        <v>482</v>
      </c>
      <c r="J53" s="43" t="s">
        <v>61</v>
      </c>
      <c r="K53" s="43" t="s">
        <v>483</v>
      </c>
      <c r="L53" s="43" t="s">
        <v>483</v>
      </c>
      <c r="M53" s="43" t="s">
        <v>484</v>
      </c>
      <c r="N53" s="43" t="s">
        <v>485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15">
      <c r="A54" s="43" t="s">
        <v>486</v>
      </c>
      <c r="B54" s="60">
        <v>44603</v>
      </c>
      <c r="C54" s="44">
        <v>3</v>
      </c>
      <c r="D54" s="44">
        <v>3</v>
      </c>
      <c r="E54" s="44">
        <v>5</v>
      </c>
      <c r="F54" s="43" t="s">
        <v>487</v>
      </c>
      <c r="G54" s="43" t="s">
        <v>488</v>
      </c>
      <c r="H54" s="43" t="s">
        <v>489</v>
      </c>
      <c r="I54" s="43" t="s">
        <v>490</v>
      </c>
      <c r="J54" s="43" t="s">
        <v>491</v>
      </c>
      <c r="K54" s="43" t="s">
        <v>492</v>
      </c>
      <c r="L54" s="43" t="s">
        <v>493</v>
      </c>
      <c r="M54" s="43" t="s">
        <v>494</v>
      </c>
      <c r="N54" s="43" t="s">
        <v>495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15">
      <c r="A55" s="43" t="s">
        <v>496</v>
      </c>
      <c r="B55" s="60">
        <v>59696</v>
      </c>
      <c r="C55" s="44">
        <v>3</v>
      </c>
      <c r="D55" s="44">
        <v>3</v>
      </c>
      <c r="E55" s="44">
        <v>7</v>
      </c>
      <c r="F55" s="43" t="s">
        <v>497</v>
      </c>
      <c r="G55" s="43" t="s">
        <v>498</v>
      </c>
      <c r="H55" s="43" t="s">
        <v>499</v>
      </c>
      <c r="I55" s="43" t="s">
        <v>500</v>
      </c>
      <c r="J55" s="43" t="s">
        <v>61</v>
      </c>
      <c r="K55" s="43" t="s">
        <v>501</v>
      </c>
      <c r="L55" s="43" t="s">
        <v>502</v>
      </c>
      <c r="M55" s="43" t="s">
        <v>503</v>
      </c>
      <c r="N55" s="43" t="s">
        <v>504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15">
      <c r="A56" s="43" t="s">
        <v>505</v>
      </c>
      <c r="B56" s="60">
        <v>24105</v>
      </c>
      <c r="C56" s="44">
        <v>4</v>
      </c>
      <c r="D56" s="44">
        <v>1</v>
      </c>
      <c r="E56" s="44">
        <v>1</v>
      </c>
      <c r="F56" s="43" t="s">
        <v>506</v>
      </c>
      <c r="G56" s="43" t="s">
        <v>507</v>
      </c>
      <c r="H56" s="43" t="s">
        <v>382</v>
      </c>
      <c r="I56" s="43" t="s">
        <v>383</v>
      </c>
      <c r="J56" s="43" t="s">
        <v>384</v>
      </c>
      <c r="K56" s="43" t="s">
        <v>508</v>
      </c>
      <c r="L56" s="43" t="s">
        <v>386</v>
      </c>
      <c r="M56" s="43" t="s">
        <v>509</v>
      </c>
      <c r="N56" s="43" t="s">
        <v>510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15">
      <c r="A57" s="43" t="s">
        <v>511</v>
      </c>
      <c r="B57" s="60">
        <v>24106</v>
      </c>
      <c r="C57" s="44">
        <v>4</v>
      </c>
      <c r="D57" s="44">
        <v>1</v>
      </c>
      <c r="E57" s="44">
        <v>2</v>
      </c>
      <c r="F57" s="43" t="s">
        <v>512</v>
      </c>
      <c r="G57" s="43" t="s">
        <v>513</v>
      </c>
      <c r="H57" s="43" t="s">
        <v>382</v>
      </c>
      <c r="I57" s="43" t="s">
        <v>383</v>
      </c>
      <c r="J57" s="43" t="s">
        <v>384</v>
      </c>
      <c r="K57" s="43" t="s">
        <v>514</v>
      </c>
      <c r="L57" s="43" t="s">
        <v>386</v>
      </c>
      <c r="M57" s="43" t="s">
        <v>515</v>
      </c>
      <c r="N57" s="43" t="s">
        <v>516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15">
      <c r="A58" s="43" t="s">
        <v>517</v>
      </c>
      <c r="B58" s="60">
        <v>24129</v>
      </c>
      <c r="C58" s="44">
        <v>4</v>
      </c>
      <c r="D58" s="44">
        <v>1</v>
      </c>
      <c r="E58" s="44">
        <v>3</v>
      </c>
      <c r="F58" s="43" t="s">
        <v>518</v>
      </c>
      <c r="G58" s="43" t="s">
        <v>519</v>
      </c>
      <c r="H58" s="43" t="s">
        <v>382</v>
      </c>
      <c r="I58" s="43" t="s">
        <v>383</v>
      </c>
      <c r="J58" s="43" t="s">
        <v>384</v>
      </c>
      <c r="K58" s="43" t="s">
        <v>520</v>
      </c>
      <c r="L58" s="43" t="s">
        <v>386</v>
      </c>
      <c r="M58" s="43" t="s">
        <v>521</v>
      </c>
      <c r="N58" s="43" t="s">
        <v>522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15">
      <c r="A59" s="43" t="s">
        <v>523</v>
      </c>
      <c r="B59" s="60">
        <v>33000</v>
      </c>
      <c r="C59" s="44">
        <v>4</v>
      </c>
      <c r="D59" s="44">
        <v>1</v>
      </c>
      <c r="E59" s="44">
        <v>4</v>
      </c>
      <c r="F59" s="43" t="s">
        <v>524</v>
      </c>
      <c r="G59" s="43" t="s">
        <v>525</v>
      </c>
      <c r="H59" s="43" t="s">
        <v>382</v>
      </c>
      <c r="I59" s="43" t="s">
        <v>383</v>
      </c>
      <c r="J59" s="43" t="s">
        <v>384</v>
      </c>
      <c r="K59" s="43" t="s">
        <v>526</v>
      </c>
      <c r="L59" s="43" t="s">
        <v>386</v>
      </c>
      <c r="M59" s="43" t="s">
        <v>527</v>
      </c>
      <c r="N59" s="43" t="s">
        <v>528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15">
      <c r="A60" s="43" t="s">
        <v>529</v>
      </c>
      <c r="B60" s="60">
        <v>37730</v>
      </c>
      <c r="C60" s="44">
        <v>4</v>
      </c>
      <c r="D60" s="44">
        <v>1</v>
      </c>
      <c r="E60" s="44">
        <v>5</v>
      </c>
      <c r="F60" s="43" t="s">
        <v>530</v>
      </c>
      <c r="G60" s="43" t="s">
        <v>531</v>
      </c>
      <c r="H60" s="43" t="s">
        <v>382</v>
      </c>
      <c r="I60" s="43" t="s">
        <v>383</v>
      </c>
      <c r="J60" s="43" t="s">
        <v>384</v>
      </c>
      <c r="K60" s="43" t="s">
        <v>532</v>
      </c>
      <c r="L60" s="43" t="s">
        <v>386</v>
      </c>
      <c r="M60" s="43" t="s">
        <v>533</v>
      </c>
      <c r="N60" s="43" t="s">
        <v>534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15">
      <c r="A61" s="43" t="s">
        <v>535</v>
      </c>
      <c r="B61" s="60">
        <v>38768</v>
      </c>
      <c r="C61" s="44">
        <v>4</v>
      </c>
      <c r="D61" s="44">
        <v>1</v>
      </c>
      <c r="E61" s="44">
        <v>6</v>
      </c>
      <c r="F61" s="43" t="s">
        <v>536</v>
      </c>
      <c r="G61" s="43" t="s">
        <v>537</v>
      </c>
      <c r="H61" s="43" t="s">
        <v>538</v>
      </c>
      <c r="I61" s="43" t="s">
        <v>539</v>
      </c>
      <c r="J61" s="43" t="s">
        <v>61</v>
      </c>
      <c r="K61" s="43" t="s">
        <v>540</v>
      </c>
      <c r="L61" s="43" t="s">
        <v>541</v>
      </c>
      <c r="M61" s="43" t="s">
        <v>542</v>
      </c>
      <c r="N61" s="43" t="s">
        <v>543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15">
      <c r="A62" s="43" t="s">
        <v>544</v>
      </c>
      <c r="B62" s="60">
        <v>47858</v>
      </c>
      <c r="C62" s="44">
        <v>4</v>
      </c>
      <c r="D62" s="44">
        <v>1</v>
      </c>
      <c r="E62" s="44">
        <v>7</v>
      </c>
      <c r="F62" s="43" t="s">
        <v>545</v>
      </c>
      <c r="G62" s="43" t="s">
        <v>546</v>
      </c>
      <c r="H62" s="43" t="s">
        <v>382</v>
      </c>
      <c r="I62" s="43" t="s">
        <v>383</v>
      </c>
      <c r="J62" s="43" t="s">
        <v>384</v>
      </c>
      <c r="K62" s="43" t="s">
        <v>547</v>
      </c>
      <c r="L62" s="43" t="s">
        <v>386</v>
      </c>
      <c r="M62" s="43" t="s">
        <v>548</v>
      </c>
      <c r="N62" s="43" t="s">
        <v>549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15">
      <c r="A63" s="43" t="s">
        <v>550</v>
      </c>
      <c r="B63" s="60">
        <v>56631</v>
      </c>
      <c r="C63" s="44">
        <v>4</v>
      </c>
      <c r="D63" s="44">
        <v>1</v>
      </c>
      <c r="E63" s="44">
        <v>8</v>
      </c>
      <c r="F63" s="43" t="s">
        <v>551</v>
      </c>
      <c r="G63" s="43" t="s">
        <v>552</v>
      </c>
      <c r="H63" s="43" t="s">
        <v>553</v>
      </c>
      <c r="I63" s="43" t="s">
        <v>554</v>
      </c>
      <c r="J63" s="43" t="s">
        <v>61</v>
      </c>
      <c r="K63" s="43" t="s">
        <v>555</v>
      </c>
      <c r="L63" s="43" t="s">
        <v>556</v>
      </c>
      <c r="M63" s="43" t="s">
        <v>557</v>
      </c>
      <c r="N63" s="43" t="s">
        <v>558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15">
      <c r="A64" s="43" t="s">
        <v>559</v>
      </c>
      <c r="B64" s="60">
        <v>24110</v>
      </c>
      <c r="C64" s="44">
        <v>4</v>
      </c>
      <c r="D64" s="44">
        <v>2</v>
      </c>
      <c r="E64" s="44">
        <v>1</v>
      </c>
      <c r="F64" s="43" t="s">
        <v>560</v>
      </c>
      <c r="G64" s="43" t="s">
        <v>561</v>
      </c>
      <c r="H64" s="43" t="s">
        <v>382</v>
      </c>
      <c r="I64" s="43" t="s">
        <v>383</v>
      </c>
      <c r="J64" s="43" t="s">
        <v>384</v>
      </c>
      <c r="K64" s="43" t="s">
        <v>562</v>
      </c>
      <c r="L64" s="43" t="s">
        <v>386</v>
      </c>
      <c r="M64" s="43" t="s">
        <v>563</v>
      </c>
      <c r="N64" s="43" t="s">
        <v>564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15">
      <c r="A65" s="43" t="s">
        <v>565</v>
      </c>
      <c r="B65" s="60">
        <v>24083</v>
      </c>
      <c r="C65" s="44">
        <v>4</v>
      </c>
      <c r="D65" s="44">
        <v>2</v>
      </c>
      <c r="E65" s="44">
        <v>2</v>
      </c>
      <c r="F65" s="43" t="s">
        <v>566</v>
      </c>
      <c r="G65" s="43" t="s">
        <v>567</v>
      </c>
      <c r="H65" s="43" t="s">
        <v>568</v>
      </c>
      <c r="I65" s="43" t="s">
        <v>569</v>
      </c>
      <c r="J65" s="43" t="s">
        <v>570</v>
      </c>
      <c r="K65" s="43" t="s">
        <v>571</v>
      </c>
      <c r="L65" s="43" t="s">
        <v>572</v>
      </c>
      <c r="M65" s="43" t="s">
        <v>573</v>
      </c>
      <c r="N65" s="43" t="s">
        <v>574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15">
      <c r="A66" s="43" t="s">
        <v>575</v>
      </c>
      <c r="B66" s="60">
        <v>24084</v>
      </c>
      <c r="C66" s="44">
        <v>4</v>
      </c>
      <c r="D66" s="44">
        <v>2</v>
      </c>
      <c r="E66" s="44">
        <v>3</v>
      </c>
      <c r="F66" s="43" t="s">
        <v>576</v>
      </c>
      <c r="G66" s="43" t="s">
        <v>577</v>
      </c>
      <c r="H66" s="43" t="s">
        <v>578</v>
      </c>
      <c r="I66" s="43" t="s">
        <v>579</v>
      </c>
      <c r="J66" s="43" t="s">
        <v>580</v>
      </c>
      <c r="K66" s="43" t="s">
        <v>581</v>
      </c>
      <c r="L66" s="43" t="s">
        <v>582</v>
      </c>
      <c r="M66" s="43" t="s">
        <v>583</v>
      </c>
      <c r="N66" s="43" t="s">
        <v>584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15">
      <c r="A67" s="43" t="s">
        <v>585</v>
      </c>
      <c r="B67" s="60">
        <v>24107</v>
      </c>
      <c r="C67" s="44">
        <v>4</v>
      </c>
      <c r="D67" s="44">
        <v>2</v>
      </c>
      <c r="E67" s="44">
        <v>4</v>
      </c>
      <c r="F67" s="43" t="s">
        <v>586</v>
      </c>
      <c r="G67" s="43" t="s">
        <v>587</v>
      </c>
      <c r="H67" s="43" t="s">
        <v>382</v>
      </c>
      <c r="I67" s="43" t="s">
        <v>383</v>
      </c>
      <c r="J67" s="43" t="s">
        <v>384</v>
      </c>
      <c r="K67" s="43" t="s">
        <v>588</v>
      </c>
      <c r="L67" s="43" t="s">
        <v>386</v>
      </c>
      <c r="M67" s="43" t="s">
        <v>589</v>
      </c>
      <c r="N67" s="43" t="s">
        <v>590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15">
      <c r="A68" s="43" t="s">
        <v>591</v>
      </c>
      <c r="B68" s="60">
        <v>30424</v>
      </c>
      <c r="C68" s="44">
        <v>4</v>
      </c>
      <c r="D68" s="44">
        <v>2</v>
      </c>
      <c r="E68" s="44">
        <v>5</v>
      </c>
      <c r="F68" s="43" t="s">
        <v>592</v>
      </c>
      <c r="G68" s="43" t="s">
        <v>593</v>
      </c>
      <c r="H68" s="43" t="s">
        <v>594</v>
      </c>
      <c r="I68" s="43" t="s">
        <v>595</v>
      </c>
      <c r="J68" s="43" t="s">
        <v>596</v>
      </c>
      <c r="K68" s="43" t="s">
        <v>597</v>
      </c>
      <c r="L68" s="43" t="s">
        <v>598</v>
      </c>
      <c r="M68" s="43" t="s">
        <v>599</v>
      </c>
      <c r="N68" s="43" t="s">
        <v>600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15">
      <c r="A69" s="43" t="s">
        <v>601</v>
      </c>
      <c r="B69" s="60">
        <v>39945</v>
      </c>
      <c r="C69" s="44">
        <v>4</v>
      </c>
      <c r="D69" s="44">
        <v>2</v>
      </c>
      <c r="E69" s="44">
        <v>6</v>
      </c>
      <c r="F69" s="43" t="s">
        <v>602</v>
      </c>
      <c r="G69" s="43" t="s">
        <v>603</v>
      </c>
      <c r="H69" s="43" t="s">
        <v>604</v>
      </c>
      <c r="I69" s="43" t="s">
        <v>605</v>
      </c>
      <c r="J69" s="43" t="s">
        <v>606</v>
      </c>
      <c r="K69" s="43" t="s">
        <v>607</v>
      </c>
      <c r="L69" s="43" t="s">
        <v>608</v>
      </c>
      <c r="M69" s="43" t="s">
        <v>609</v>
      </c>
      <c r="N69" s="43" t="s">
        <v>610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15">
      <c r="A70" s="43" t="s">
        <v>611</v>
      </c>
      <c r="B70" s="60">
        <v>41856</v>
      </c>
      <c r="C70" s="44">
        <v>4</v>
      </c>
      <c r="D70" s="44">
        <v>2</v>
      </c>
      <c r="E70" s="44">
        <v>7</v>
      </c>
      <c r="F70" s="43" t="s">
        <v>612</v>
      </c>
      <c r="G70" s="43" t="s">
        <v>613</v>
      </c>
      <c r="H70" s="43" t="s">
        <v>382</v>
      </c>
      <c r="I70" s="43" t="s">
        <v>383</v>
      </c>
      <c r="J70" s="43" t="s">
        <v>384</v>
      </c>
      <c r="K70" s="43" t="s">
        <v>614</v>
      </c>
      <c r="L70" s="43" t="s">
        <v>386</v>
      </c>
      <c r="M70" s="43" t="s">
        <v>615</v>
      </c>
      <c r="N70" s="43" t="s">
        <v>616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15">
      <c r="A71" s="43" t="s">
        <v>617</v>
      </c>
      <c r="B71" s="60">
        <v>55552</v>
      </c>
      <c r="C71" s="44">
        <v>4</v>
      </c>
      <c r="D71" s="44">
        <v>2</v>
      </c>
      <c r="E71" s="44">
        <v>9</v>
      </c>
      <c r="F71" s="43" t="s">
        <v>618</v>
      </c>
      <c r="G71" s="43" t="s">
        <v>619</v>
      </c>
      <c r="H71" s="43" t="s">
        <v>620</v>
      </c>
      <c r="I71" s="43" t="s">
        <v>621</v>
      </c>
      <c r="J71" s="43" t="s">
        <v>622</v>
      </c>
      <c r="K71" s="43" t="s">
        <v>623</v>
      </c>
      <c r="L71" s="43" t="s">
        <v>61</v>
      </c>
      <c r="M71" s="43" t="s">
        <v>624</v>
      </c>
      <c r="N71" s="43" t="s">
        <v>625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15">
      <c r="A72" s="43" t="s">
        <v>626</v>
      </c>
      <c r="B72" s="60">
        <v>190590</v>
      </c>
      <c r="C72" s="44">
        <v>4</v>
      </c>
      <c r="D72" s="44">
        <v>2</v>
      </c>
      <c r="E72" s="44">
        <v>10</v>
      </c>
      <c r="F72" s="43" t="s">
        <v>627</v>
      </c>
      <c r="G72" s="43" t="s">
        <v>628</v>
      </c>
      <c r="H72" s="43" t="s">
        <v>61</v>
      </c>
      <c r="I72" s="43" t="s">
        <v>61</v>
      </c>
      <c r="J72" s="43" t="s">
        <v>61</v>
      </c>
      <c r="K72" s="43" t="s">
        <v>61</v>
      </c>
      <c r="L72" s="43" t="s">
        <v>61</v>
      </c>
      <c r="M72" s="43" t="s">
        <v>61</v>
      </c>
      <c r="N72" s="43" t="s">
        <v>629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15">
      <c r="A73" s="43" t="s">
        <v>630</v>
      </c>
      <c r="B73" s="60">
        <v>194423</v>
      </c>
      <c r="C73" s="44">
        <v>4</v>
      </c>
      <c r="D73" s="44">
        <v>2</v>
      </c>
      <c r="E73" s="44">
        <v>11</v>
      </c>
      <c r="F73" s="43" t="s">
        <v>631</v>
      </c>
      <c r="G73" s="43" t="s">
        <v>632</v>
      </c>
      <c r="H73" s="43" t="s">
        <v>633</v>
      </c>
      <c r="I73" s="43" t="s">
        <v>634</v>
      </c>
      <c r="J73" s="43" t="s">
        <v>635</v>
      </c>
      <c r="K73" s="43" t="s">
        <v>636</v>
      </c>
      <c r="L73" s="43" t="s">
        <v>61</v>
      </c>
      <c r="M73" s="43" t="s">
        <v>637</v>
      </c>
      <c r="N73" s="43" t="s">
        <v>638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15">
      <c r="A74" s="43" t="s">
        <v>639</v>
      </c>
      <c r="B74" s="60">
        <v>24184</v>
      </c>
      <c r="C74" s="44">
        <v>4</v>
      </c>
      <c r="D74" s="44">
        <v>3</v>
      </c>
      <c r="E74" s="44">
        <v>1</v>
      </c>
      <c r="F74" s="43" t="s">
        <v>640</v>
      </c>
      <c r="G74" s="43" t="s">
        <v>641</v>
      </c>
      <c r="H74" s="43" t="s">
        <v>642</v>
      </c>
      <c r="I74" s="43" t="s">
        <v>643</v>
      </c>
      <c r="J74" s="43" t="s">
        <v>644</v>
      </c>
      <c r="K74" s="43" t="s">
        <v>645</v>
      </c>
      <c r="L74" s="43" t="s">
        <v>646</v>
      </c>
      <c r="M74" s="43" t="s">
        <v>647</v>
      </c>
      <c r="N74" s="43" t="s">
        <v>648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15">
      <c r="A75" s="43" t="s">
        <v>649</v>
      </c>
      <c r="B75" s="60">
        <v>24207</v>
      </c>
      <c r="C75" s="44">
        <v>4</v>
      </c>
      <c r="D75" s="44">
        <v>3</v>
      </c>
      <c r="E75" s="44">
        <v>2</v>
      </c>
      <c r="F75" s="43" t="s">
        <v>650</v>
      </c>
      <c r="G75" s="43" t="s">
        <v>651</v>
      </c>
      <c r="H75" s="43" t="s">
        <v>652</v>
      </c>
      <c r="I75" s="43" t="s">
        <v>653</v>
      </c>
      <c r="J75" s="43" t="s">
        <v>654</v>
      </c>
      <c r="K75" s="43" t="s">
        <v>655</v>
      </c>
      <c r="L75" s="43" t="s">
        <v>656</v>
      </c>
      <c r="M75" s="43" t="s">
        <v>657</v>
      </c>
      <c r="N75" s="43" t="s">
        <v>658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15">
      <c r="A76" s="43" t="s">
        <v>659</v>
      </c>
      <c r="B76" s="60">
        <v>24175</v>
      </c>
      <c r="C76" s="44">
        <v>4</v>
      </c>
      <c r="D76" s="44">
        <v>3</v>
      </c>
      <c r="E76" s="44">
        <v>4</v>
      </c>
      <c r="F76" s="43" t="s">
        <v>660</v>
      </c>
      <c r="G76" s="43" t="s">
        <v>661</v>
      </c>
      <c r="H76" s="43" t="s">
        <v>662</v>
      </c>
      <c r="I76" s="43" t="s">
        <v>663</v>
      </c>
      <c r="J76" s="43" t="s">
        <v>664</v>
      </c>
      <c r="K76" s="43" t="s">
        <v>665</v>
      </c>
      <c r="L76" s="43" t="s">
        <v>666</v>
      </c>
      <c r="M76" s="43" t="s">
        <v>667</v>
      </c>
      <c r="N76" s="43" t="s">
        <v>668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15">
      <c r="A77" s="43" t="s">
        <v>669</v>
      </c>
      <c r="B77" s="60">
        <v>24152</v>
      </c>
      <c r="C77" s="44">
        <v>4</v>
      </c>
      <c r="D77" s="44">
        <v>3</v>
      </c>
      <c r="E77" s="44">
        <v>5</v>
      </c>
      <c r="F77" s="43" t="s">
        <v>670</v>
      </c>
      <c r="G77" s="43" t="s">
        <v>671</v>
      </c>
      <c r="H77" s="43" t="s">
        <v>672</v>
      </c>
      <c r="I77" s="43" t="s">
        <v>673</v>
      </c>
      <c r="J77" s="43" t="s">
        <v>674</v>
      </c>
      <c r="K77" s="43" t="s">
        <v>675</v>
      </c>
      <c r="L77" s="43" t="s">
        <v>675</v>
      </c>
      <c r="M77" s="43" t="s">
        <v>676</v>
      </c>
      <c r="N77" s="43" t="s">
        <v>677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15">
      <c r="A78" s="43" t="s">
        <v>678</v>
      </c>
      <c r="B78" s="60">
        <v>63696</v>
      </c>
      <c r="C78" s="44">
        <v>4</v>
      </c>
      <c r="D78" s="44">
        <v>3</v>
      </c>
      <c r="E78" s="44">
        <v>6</v>
      </c>
      <c r="F78" s="43" t="s">
        <v>679</v>
      </c>
      <c r="G78" s="43" t="s">
        <v>680</v>
      </c>
      <c r="H78" s="43" t="s">
        <v>681</v>
      </c>
      <c r="I78" s="43" t="s">
        <v>682</v>
      </c>
      <c r="J78" s="43" t="s">
        <v>683</v>
      </c>
      <c r="K78" s="43" t="s">
        <v>684</v>
      </c>
      <c r="L78" s="43" t="s">
        <v>684</v>
      </c>
      <c r="M78" s="43" t="s">
        <v>685</v>
      </c>
      <c r="N78" s="43" t="s">
        <v>686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15">
      <c r="A79" s="1"/>
      <c r="B79" s="1"/>
      <c r="C79" s="1"/>
      <c r="D79" s="1"/>
      <c r="E79" s="1"/>
      <c r="F79" s="45" t="s">
        <v>687</v>
      </c>
      <c r="G79" s="1"/>
      <c r="H79" s="1"/>
      <c r="I79" s="1"/>
      <c r="J79" s="1"/>
      <c r="K79" s="45" t="s">
        <v>688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12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依頼書　2026 (記入例)</vt:lpstr>
      <vt:lpstr>依頼書　2026</vt:lpstr>
      <vt:lpstr>クラブ情報</vt:lpstr>
      <vt:lpstr>'依頼書　2026 (記入例)'!クラブ情報参照範囲</vt:lpstr>
      <vt:lpstr>クラブ情報参照範囲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Akiemi Fujiwara</dc:creator>
  <cp:lastModifiedBy>高橋-main</cp:lastModifiedBy>
  <cp:lastPrinted>2026-07-07T03:17:34Z</cp:lastPrinted>
  <dcterms:created xsi:type="dcterms:W3CDTF">2026-06-30T08:33:50Z</dcterms:created>
  <dcterms:modified xsi:type="dcterms:W3CDTF">2026-10-09T14:03:08Z</dcterms:modified>
</cp:coreProperties>
</file>